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municipal">'[1]Лист2'!$N$4:$N$64</definedName>
    <definedName name="ovz">'[1]Лист2'!$J$4:$J$5</definedName>
    <definedName name="rf">'[1]Лист2'!$H$4:$H$5</definedName>
    <definedName name="t_class">'[1]Лист2'!$B$4:$B$10</definedName>
    <definedName name="type">'[1]Лист2'!$D$4:$D$6</definedName>
    <definedName name="work">'[1]Лист2'!$R$4:$R$6</definedName>
  </definedNames>
  <calcPr fullCalcOnLoad="1"/>
</workbook>
</file>

<file path=xl/sharedStrings.xml><?xml version="1.0" encoding="utf-8"?>
<sst xmlns="http://schemas.openxmlformats.org/spreadsheetml/2006/main" count="461" uniqueCount="241">
  <si>
    <t>школа</t>
  </si>
  <si>
    <t>сумма набранных баллов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</si>
  <si>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</si>
  <si>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</si>
  <si>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</si>
  <si>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</si>
  <si>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</si>
  <si>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</si>
  <si>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</si>
  <si>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</si>
  <si>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</si>
  <si>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</si>
  <si>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сумма по 100 бальной</t>
  </si>
  <si>
    <t>количество  баллов   за  задания</t>
  </si>
  <si>
    <t>Андреевич</t>
  </si>
  <si>
    <t>МБОУ "Школа №2 им. Ю.А.Гагарина"</t>
  </si>
  <si>
    <t>Тихомиров Никита Михайлович</t>
  </si>
  <si>
    <t>Анастасия</t>
  </si>
  <si>
    <t>Ивановна</t>
  </si>
  <si>
    <t>Сергей</t>
  </si>
  <si>
    <t>Юрьевич</t>
  </si>
  <si>
    <t>Васильевна</t>
  </si>
  <si>
    <t>Иван</t>
  </si>
  <si>
    <t>Анна</t>
  </si>
  <si>
    <t>Евгеньевич</t>
  </si>
  <si>
    <t>Евгеньевна</t>
  </si>
  <si>
    <t>Полина</t>
  </si>
  <si>
    <t>Александровна</t>
  </si>
  <si>
    <t>Александрович</t>
  </si>
  <si>
    <t xml:space="preserve">Сафронова </t>
  </si>
  <si>
    <t>Сергеевна</t>
  </si>
  <si>
    <t xml:space="preserve">Тебеньков </t>
  </si>
  <si>
    <t>Кирилл</t>
  </si>
  <si>
    <t>Викторович</t>
  </si>
  <si>
    <t>Андреевна</t>
  </si>
  <si>
    <t xml:space="preserve">Иванова </t>
  </si>
  <si>
    <t>Дарья</t>
  </si>
  <si>
    <t>Викторовна</t>
  </si>
  <si>
    <t xml:space="preserve">Симон </t>
  </si>
  <si>
    <t xml:space="preserve">Загребин </t>
  </si>
  <si>
    <t>Аркадий</t>
  </si>
  <si>
    <t>Артёмович</t>
  </si>
  <si>
    <t>Дмитриевна</t>
  </si>
  <si>
    <t xml:space="preserve">Мокин </t>
  </si>
  <si>
    <t>Геннадьевич</t>
  </si>
  <si>
    <t xml:space="preserve">Ситникова </t>
  </si>
  <si>
    <t>Кристина</t>
  </si>
  <si>
    <t>Владимировна</t>
  </si>
  <si>
    <t>Алексеевна</t>
  </si>
  <si>
    <t>Ахметова Раиса Мутагаровна</t>
  </si>
  <si>
    <t>Виктория</t>
  </si>
  <si>
    <t>Алексеевич</t>
  </si>
  <si>
    <t xml:space="preserve">Павленко </t>
  </si>
  <si>
    <t>Артёмовна</t>
  </si>
  <si>
    <t>Алина</t>
  </si>
  <si>
    <t>Николаевна</t>
  </si>
  <si>
    <t xml:space="preserve">Демьян </t>
  </si>
  <si>
    <t xml:space="preserve">Домбровский </t>
  </si>
  <si>
    <t>Борисович</t>
  </si>
  <si>
    <t xml:space="preserve">Панова </t>
  </si>
  <si>
    <t>Елена</t>
  </si>
  <si>
    <t xml:space="preserve">Фролов </t>
  </si>
  <si>
    <t>Вячеслав</t>
  </si>
  <si>
    <t>Васильевич</t>
  </si>
  <si>
    <t xml:space="preserve">Троицкий </t>
  </si>
  <si>
    <t>Роман</t>
  </si>
  <si>
    <t>Валерьевич</t>
  </si>
  <si>
    <t>Егор</t>
  </si>
  <si>
    <t xml:space="preserve">Владислав </t>
  </si>
  <si>
    <t>Попов Сергей Юрьевич</t>
  </si>
  <si>
    <t xml:space="preserve">Трафимова </t>
  </si>
  <si>
    <t>Крюкова Елена Николаевна</t>
  </si>
  <si>
    <t xml:space="preserve">Руднева </t>
  </si>
  <si>
    <t>Макарова</t>
  </si>
  <si>
    <t>Яна</t>
  </si>
  <si>
    <t>Калюжная Татьяна Геннадьевна</t>
  </si>
  <si>
    <t>Фамбулова</t>
  </si>
  <si>
    <t>Арина</t>
  </si>
  <si>
    <t>Степановна</t>
  </si>
  <si>
    <t>Липецкая</t>
  </si>
  <si>
    <t>Олеся</t>
  </si>
  <si>
    <t>МБОУ СОШ № 9</t>
  </si>
  <si>
    <t>МАОУ гимназия № 10 имени А.Е. Бочкина</t>
  </si>
  <si>
    <t>Долгошей В.С.</t>
  </si>
  <si>
    <t>Харамецкий В.В.</t>
  </si>
  <si>
    <t>Попов С.Ю.</t>
  </si>
  <si>
    <t>Терещенко И.А.</t>
  </si>
  <si>
    <t>Поляничко О.П.</t>
  </si>
  <si>
    <t xml:space="preserve">Ахмаева </t>
  </si>
  <si>
    <t>Мех</t>
  </si>
  <si>
    <t>Алена</t>
  </si>
  <si>
    <t>Софья</t>
  </si>
  <si>
    <t xml:space="preserve">Терещенко Ирина Александровна </t>
  </si>
  <si>
    <t>Шульгина</t>
  </si>
  <si>
    <t>Ксения</t>
  </si>
  <si>
    <t xml:space="preserve">Рогачева </t>
  </si>
  <si>
    <t>Диана</t>
  </si>
  <si>
    <t>Никита</t>
  </si>
  <si>
    <t>Моцковская</t>
  </si>
  <si>
    <t>Фёдор</t>
  </si>
  <si>
    <t xml:space="preserve">Селин </t>
  </si>
  <si>
    <t xml:space="preserve">Давыдова </t>
  </si>
  <si>
    <t>Мария</t>
  </si>
  <si>
    <t>Забигулин</t>
  </si>
  <si>
    <t>Петрович</t>
  </si>
  <si>
    <t xml:space="preserve">Сафонова </t>
  </si>
  <si>
    <t>Екатерина</t>
  </si>
  <si>
    <t>Денисовна</t>
  </si>
  <si>
    <t xml:space="preserve">Сенотрусова </t>
  </si>
  <si>
    <t xml:space="preserve">Шевцова  </t>
  </si>
  <si>
    <t xml:space="preserve">Тесленко </t>
  </si>
  <si>
    <t>Антоновна</t>
  </si>
  <si>
    <t xml:space="preserve">Токарева </t>
  </si>
  <si>
    <t xml:space="preserve">Белова </t>
  </si>
  <si>
    <t xml:space="preserve">Жигаева </t>
  </si>
  <si>
    <t xml:space="preserve">Скворцова </t>
  </si>
  <si>
    <t>Вера</t>
  </si>
  <si>
    <t>Бурагаева</t>
  </si>
  <si>
    <t>Ковалева</t>
  </si>
  <si>
    <t>Каргаева</t>
  </si>
  <si>
    <t>Меланья</t>
  </si>
  <si>
    <t>Вадимовна</t>
  </si>
  <si>
    <t>Фролова</t>
  </si>
  <si>
    <t xml:space="preserve">Варвара </t>
  </si>
  <si>
    <t>Шабович</t>
  </si>
  <si>
    <t>Пономарев</t>
  </si>
  <si>
    <t>Леус</t>
  </si>
  <si>
    <t>Гончаров</t>
  </si>
  <si>
    <t>Лебедева</t>
  </si>
  <si>
    <t>Владимир</t>
  </si>
  <si>
    <t xml:space="preserve">Илларионова </t>
  </si>
  <si>
    <t>Семенкова</t>
  </si>
  <si>
    <t xml:space="preserve">Коробова </t>
  </si>
  <si>
    <t>Игоревна</t>
  </si>
  <si>
    <t xml:space="preserve">Высторобский </t>
  </si>
  <si>
    <t>Мальцев</t>
  </si>
  <si>
    <t xml:space="preserve">Захар </t>
  </si>
  <si>
    <t>Иванович</t>
  </si>
  <si>
    <t xml:space="preserve">Богдашин </t>
  </si>
  <si>
    <t>Ярослав</t>
  </si>
  <si>
    <t>Аркадьевич</t>
  </si>
  <si>
    <t xml:space="preserve">Капустин-Богданов </t>
  </si>
  <si>
    <t>Майк</t>
  </si>
  <si>
    <t>Сморгон Светлана Борисовна</t>
  </si>
  <si>
    <t xml:space="preserve">Баркаси </t>
  </si>
  <si>
    <t xml:space="preserve">Данил </t>
  </si>
  <si>
    <t xml:space="preserve">Витальевич </t>
  </si>
  <si>
    <t>Евдокимов</t>
  </si>
  <si>
    <t>Семён</t>
  </si>
  <si>
    <t>Русланович</t>
  </si>
  <si>
    <t>Кубасова</t>
  </si>
  <si>
    <t xml:space="preserve">Потылицын </t>
  </si>
  <si>
    <t>Виеторович</t>
  </si>
  <si>
    <t>МБОУ СОШ № 5</t>
  </si>
  <si>
    <t>класс</t>
  </si>
  <si>
    <t>9</t>
  </si>
  <si>
    <t>10</t>
  </si>
  <si>
    <t>11</t>
  </si>
  <si>
    <t>12</t>
  </si>
  <si>
    <t>13</t>
  </si>
  <si>
    <t>«26» ноября 2022 года                       П Р О Т О К О Л</t>
  </si>
  <si>
    <t>Муниципального (школьного) этапа всероссийской  олимпиады школьников по праву класс 9</t>
  </si>
  <si>
    <t>14</t>
  </si>
  <si>
    <t>«26» ноября 2021 года                     П Р О Т О К О Л</t>
  </si>
  <si>
    <t>Муниципального (школьного) этапа всероссийской  олимпиады школьников по праву  класс 11</t>
  </si>
  <si>
    <t>«26» ноября 2022 года                   П Р О Т О К О Л</t>
  </si>
  <si>
    <t>Муниципального (школьного) этапа всероссийской  олимпиады школьников по праву  класс 10</t>
  </si>
  <si>
    <t>Крюкова Е.Н.</t>
  </si>
  <si>
    <t>901</t>
  </si>
  <si>
    <t>902</t>
  </si>
  <si>
    <t>903</t>
  </si>
  <si>
    <t>904</t>
  </si>
  <si>
    <t>905</t>
  </si>
  <si>
    <t>906</t>
  </si>
  <si>
    <t>907</t>
  </si>
  <si>
    <t>908</t>
  </si>
  <si>
    <t>910</t>
  </si>
  <si>
    <t>911</t>
  </si>
  <si>
    <t>912</t>
  </si>
  <si>
    <t>913</t>
  </si>
  <si>
    <t>915</t>
  </si>
  <si>
    <t>916</t>
  </si>
  <si>
    <t>917</t>
  </si>
  <si>
    <t>919</t>
  </si>
  <si>
    <t>921</t>
  </si>
  <si>
    <t>922</t>
  </si>
  <si>
    <t>923</t>
  </si>
  <si>
    <t>924</t>
  </si>
  <si>
    <t>925</t>
  </si>
  <si>
    <t>926</t>
  </si>
  <si>
    <t>927</t>
  </si>
  <si>
    <t>928</t>
  </si>
  <si>
    <t>930</t>
  </si>
  <si>
    <t>931</t>
  </si>
  <si>
    <t>932</t>
  </si>
  <si>
    <t>933</t>
  </si>
  <si>
    <t>936</t>
  </si>
  <si>
    <t>937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</si>
  <si>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</si>
  <si>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</si>
  <si>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</si>
  <si>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</si>
  <si>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</si>
  <si>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</si>
  <si>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</si>
  <si>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</si>
  <si>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</si>
  <si>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</si>
  <si>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</si>
  <si>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</si>
  <si>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1101</t>
  </si>
  <si>
    <t>1103</t>
  </si>
  <si>
    <t>1104</t>
  </si>
  <si>
    <t>1105</t>
  </si>
  <si>
    <t>1106</t>
  </si>
  <si>
    <t>1108</t>
  </si>
  <si>
    <t>1109</t>
  </si>
  <si>
    <t>1110</t>
  </si>
  <si>
    <t>1111</t>
  </si>
  <si>
    <t>1112</t>
  </si>
  <si>
    <t>1114</t>
  </si>
  <si>
    <t>1115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</si>
  <si>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</si>
  <si>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</si>
  <si>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</si>
  <si>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</si>
  <si>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</si>
  <si>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</si>
  <si>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</si>
  <si>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</si>
  <si>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</si>
  <si>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</si>
  <si>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</si>
  <si>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</si>
  <si>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</si>
  <si>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максимальное количество баллов__100___</t>
  </si>
  <si>
    <t>максимальное количество баллов __100___</t>
  </si>
  <si>
    <t xml:space="preserve">максимальное количество баллов   __100___ </t>
  </si>
  <si>
    <t>Тихомиров Н.М.</t>
  </si>
  <si>
    <t xml:space="preserve">победитель </t>
  </si>
  <si>
    <t>призер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</si>
</sst>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;@"/>
  </numFmts>
  <fonts count="52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 vertical="top"/>
      <protection locked="0"/>
    </xf>
    <xf numFmtId="0" fontId="32" fillId="20" borderId="0" applyNumberFormat="0" applyBorder="0" applyAlignment="0" applyProtection="0"/>
    <xf numFmtId="0" fontId="11" fillId="21" borderId="0" applyNumberFormat="0" applyBorder="0" applyAlignment="0" applyProtection="0"/>
    <xf numFmtId="0" fontId="32" fillId="22" borderId="0" applyNumberFormat="0" applyBorder="0" applyAlignment="0" applyProtection="0"/>
    <xf numFmtId="0" fontId="1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27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2" borderId="1" applyNumberFormat="0" applyAlignment="0" applyProtection="0"/>
    <xf numFmtId="0" fontId="12" fillId="33" borderId="2" applyNumberFormat="0" applyAlignment="0" applyProtection="0"/>
    <xf numFmtId="0" fontId="34" fillId="34" borderId="3" applyNumberFormat="0" applyAlignment="0" applyProtection="0"/>
    <xf numFmtId="0" fontId="13" fillId="35" borderId="4" applyNumberFormat="0" applyAlignment="0" applyProtection="0"/>
    <xf numFmtId="0" fontId="35" fillId="34" borderId="1" applyNumberFormat="0" applyAlignment="0" applyProtection="0"/>
    <xf numFmtId="0" fontId="14" fillId="35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0" fontId="39" fillId="0" borderId="9" applyNumberFormat="0" applyFill="0" applyAlignment="0" applyProtection="0"/>
    <xf numFmtId="0" fontId="17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8" fillId="0" borderId="12" applyNumberFormat="0" applyFill="0" applyAlignment="0" applyProtection="0"/>
    <xf numFmtId="0" fontId="41" fillId="36" borderId="13" applyNumberFormat="0" applyAlignment="0" applyProtection="0"/>
    <xf numFmtId="0" fontId="19" fillId="37" borderId="14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21" fillId="3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22" fillId="41" borderId="0" applyNumberFormat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8" fillId="43" borderId="16" applyNumberFormat="0" applyFon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24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4" borderId="0" applyNumberFormat="0" applyBorder="0" applyAlignment="0" applyProtection="0"/>
    <xf numFmtId="0" fontId="26" fillId="45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9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16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7" fillId="0" borderId="0" xfId="0" applyFont="1" applyBorder="1" applyAlignment="1">
      <alignment vertical="center" wrapText="1"/>
    </xf>
    <xf numFmtId="17" fontId="7" fillId="0" borderId="0" xfId="0" applyNumberFormat="1" applyFont="1" applyBorder="1" applyAlignment="1">
      <alignment vertical="center" wrapText="1"/>
    </xf>
    <xf numFmtId="16" fontId="7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left" vertical="top" wrapText="1"/>
    </xf>
    <xf numFmtId="14" fontId="5" fillId="0" borderId="19" xfId="0" applyNumberFormat="1" applyFont="1" applyBorder="1" applyAlignment="1">
      <alignment horizontal="left"/>
    </xf>
    <xf numFmtId="14" fontId="50" fillId="46" borderId="19" xfId="0" applyNumberFormat="1" applyFont="1" applyFill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/>
    </xf>
    <xf numFmtId="49" fontId="5" fillId="0" borderId="19" xfId="71" applyNumberFormat="1" applyFont="1" applyBorder="1" applyAlignment="1">
      <alignment horizontal="left"/>
      <protection/>
    </xf>
    <xf numFmtId="14" fontId="5" fillId="0" borderId="19" xfId="71" applyNumberFormat="1" applyFont="1" applyBorder="1" applyAlignment="1">
      <alignment horizontal="left"/>
      <protection/>
    </xf>
    <xf numFmtId="0" fontId="5" fillId="0" borderId="19" xfId="71" applyFont="1" applyBorder="1" applyAlignment="1">
      <alignment horizontal="left"/>
      <protection/>
    </xf>
    <xf numFmtId="49" fontId="5" fillId="0" borderId="21" xfId="71" applyNumberFormat="1" applyFont="1" applyBorder="1" applyAlignment="1">
      <alignment horizontal="left"/>
      <protection/>
    </xf>
    <xf numFmtId="49" fontId="5" fillId="0" borderId="22" xfId="71" applyNumberFormat="1" applyFont="1" applyBorder="1" applyAlignment="1">
      <alignment horizontal="left"/>
      <protection/>
    </xf>
    <xf numFmtId="14" fontId="5" fillId="0" borderId="0" xfId="71" applyNumberFormat="1" applyFont="1" applyBorder="1" applyAlignment="1">
      <alignment horizontal="left"/>
      <protection/>
    </xf>
    <xf numFmtId="14" fontId="5" fillId="0" borderId="21" xfId="71" applyNumberFormat="1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9" fontId="5" fillId="2" borderId="19" xfId="0" applyNumberFormat="1" applyFont="1" applyFill="1" applyBorder="1" applyAlignment="1">
      <alignment horizontal="left"/>
    </xf>
    <xf numFmtId="14" fontId="5" fillId="2" borderId="19" xfId="0" applyNumberFormat="1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left" vertical="center" wrapText="1"/>
    </xf>
    <xf numFmtId="49" fontId="5" fillId="2" borderId="19" xfId="71" applyNumberFormat="1" applyFont="1" applyFill="1" applyBorder="1" applyAlignment="1">
      <alignment horizontal="left"/>
      <protection/>
    </xf>
    <xf numFmtId="0" fontId="5" fillId="2" borderId="19" xfId="0" applyFont="1" applyFill="1" applyBorder="1" applyAlignment="1">
      <alignment horizontal="left" vertical="top" wrapText="1"/>
    </xf>
    <xf numFmtId="14" fontId="5" fillId="2" borderId="19" xfId="0" applyNumberFormat="1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center" wrapText="1"/>
    </xf>
    <xf numFmtId="0" fontId="50" fillId="47" borderId="19" xfId="0" applyFont="1" applyFill="1" applyBorder="1" applyAlignment="1">
      <alignment horizontal="left"/>
    </xf>
    <xf numFmtId="0" fontId="50" fillId="46" borderId="19" xfId="0" applyFont="1" applyFill="1" applyBorder="1" applyAlignment="1">
      <alignment horizontal="left"/>
    </xf>
    <xf numFmtId="0" fontId="51" fillId="47" borderId="19" xfId="71" applyFont="1" applyFill="1" applyBorder="1" applyAlignment="1">
      <alignment horizontal="left" vertical="center"/>
      <protection/>
    </xf>
    <xf numFmtId="0" fontId="51" fillId="0" borderId="19" xfId="71" applyFont="1" applyBorder="1" applyAlignment="1">
      <alignment horizontal="left" vertical="center"/>
      <protection/>
    </xf>
    <xf numFmtId="14" fontId="51" fillId="0" borderId="19" xfId="71" applyNumberFormat="1" applyFont="1" applyBorder="1" applyAlignment="1">
      <alignment horizontal="left" vertical="center"/>
      <protection/>
    </xf>
    <xf numFmtId="0" fontId="5" fillId="2" borderId="19" xfId="0" applyFont="1" applyFill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center" vertical="top" wrapText="1"/>
    </xf>
    <xf numFmtId="49" fontId="5" fillId="2" borderId="20" xfId="0" applyNumberFormat="1" applyFont="1" applyFill="1" applyBorder="1" applyAlignment="1">
      <alignment horizontal="left"/>
    </xf>
    <xf numFmtId="14" fontId="5" fillId="2" borderId="20" xfId="0" applyNumberFormat="1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71" applyFont="1" applyBorder="1" applyAlignment="1">
      <alignment horizontal="left"/>
      <protection/>
    </xf>
    <xf numFmtId="49" fontId="5" fillId="0" borderId="20" xfId="71" applyNumberFormat="1" applyFont="1" applyBorder="1" applyAlignment="1">
      <alignment horizontal="left"/>
      <protection/>
    </xf>
    <xf numFmtId="14" fontId="5" fillId="0" borderId="20" xfId="71" applyNumberFormat="1" applyFont="1" applyBorder="1" applyAlignment="1">
      <alignment horizontal="left"/>
      <protection/>
    </xf>
    <xf numFmtId="0" fontId="50" fillId="46" borderId="23" xfId="0" applyFont="1" applyFill="1" applyBorder="1" applyAlignment="1">
      <alignment horizontal="left"/>
    </xf>
    <xf numFmtId="14" fontId="50" fillId="46" borderId="0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48" borderId="19" xfId="0" applyFont="1" applyFill="1" applyBorder="1" applyAlignment="1">
      <alignment horizontal="center" vertical="top" wrapText="1"/>
    </xf>
    <xf numFmtId="0" fontId="5" fillId="48" borderId="19" xfId="0" applyFont="1" applyFill="1" applyBorder="1" applyAlignment="1">
      <alignment horizontal="left" vertical="center"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Hyperlink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Followed Hyperlink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72;&#1074;&#1091;&#1095;%204\Desktop\&#1048;&#1089;&#1090;&#1086;&#1088;&#1080;&#1103;\2%20&#1096;&#1082;&#1086;&#1083;&#1072;%20&#1047;&#1072;&#1103;&#1074;&#1082;&#1072;%20&#1048;&#1089;&#1090;&#1086;&#1088;&#1080;&#1103;%20&#1052;&#1069;%20&#1042;&#1089;&#1054;&#106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H4" t="str">
            <v>Да</v>
          </cell>
          <cell r="J4" t="str">
            <v>Да</v>
          </cell>
          <cell r="N4" t="str">
            <v>город Ачинск</v>
          </cell>
        </row>
        <row r="5">
          <cell r="B5">
            <v>6</v>
          </cell>
          <cell r="D5" t="str">
            <v>Победитель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R5" t="str">
            <v>Да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</row>
        <row r="8">
          <cell r="B8">
            <v>9</v>
          </cell>
          <cell r="N8" t="str">
            <v>город Енисейск</v>
          </cell>
        </row>
        <row r="9">
          <cell r="B9">
            <v>10</v>
          </cell>
          <cell r="N9" t="str">
            <v>город Канск</v>
          </cell>
        </row>
        <row r="10">
          <cell r="B10">
            <v>11</v>
          </cell>
          <cell r="N10" t="str">
            <v>город Красноярск</v>
          </cell>
        </row>
        <row r="11">
          <cell r="N11" t="str">
            <v>город Лесосибирск</v>
          </cell>
        </row>
        <row r="12">
          <cell r="N12" t="str">
            <v>город Минусинск</v>
          </cell>
        </row>
        <row r="13">
          <cell r="N13" t="str">
            <v>город Назарово</v>
          </cell>
        </row>
        <row r="14">
          <cell r="N14" t="str">
            <v>город Норильск</v>
          </cell>
        </row>
        <row r="15">
          <cell r="N15" t="str">
            <v>город Сосновоборск</v>
          </cell>
        </row>
        <row r="16">
          <cell r="N16" t="str">
            <v>город Шарыпово</v>
          </cell>
        </row>
        <row r="17">
          <cell r="N17" t="str">
            <v>ЗАТО город Железногорск</v>
          </cell>
        </row>
        <row r="18">
          <cell r="N18" t="str">
            <v>ЗАТО город Зеленогорск</v>
          </cell>
        </row>
        <row r="19">
          <cell r="N19" t="str">
            <v>Абанский район</v>
          </cell>
        </row>
        <row r="20">
          <cell r="N20" t="str">
            <v>Ачинский район</v>
          </cell>
        </row>
        <row r="21">
          <cell r="N21" t="str">
            <v>Балахтинский район</v>
          </cell>
        </row>
        <row r="22">
          <cell r="N22" t="str">
            <v>Березовский район</v>
          </cell>
        </row>
        <row r="23">
          <cell r="N23" t="str">
            <v>Бирилюсский район</v>
          </cell>
        </row>
        <row r="24">
          <cell r="N24" t="str">
            <v>Боготольский район</v>
          </cell>
        </row>
        <row r="25">
          <cell r="N25" t="str">
            <v>Богучанский район</v>
          </cell>
        </row>
        <row r="26">
          <cell r="N26" t="str">
            <v>Большемуртинский район</v>
          </cell>
        </row>
        <row r="27">
          <cell r="N27" t="str">
            <v>Большеулуйский район</v>
          </cell>
        </row>
        <row r="28">
          <cell r="N28" t="str">
            <v>Дзержинский район</v>
          </cell>
        </row>
        <row r="29">
          <cell r="N29" t="str">
            <v>Емельяновский район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3"/>
  <sheetViews>
    <sheetView tabSelected="1" zoomScale="50" zoomScaleNormal="50" zoomScalePageLayoutView="0" workbookViewId="0" topLeftCell="A1">
      <selection activeCell="AY21" sqref="AY21"/>
    </sheetView>
  </sheetViews>
  <sheetFormatPr defaultColWidth="9.00390625" defaultRowHeight="12.75"/>
  <cols>
    <col min="3" max="4" width="18.125" style="0" customWidth="1"/>
    <col min="5" max="6" width="18.00390625" style="0" customWidth="1"/>
    <col min="7" max="7" width="40.375" style="0" customWidth="1"/>
    <col min="8" max="8" width="7.75390625" style="47" customWidth="1"/>
    <col min="9" max="35" width="5.125" style="0" customWidth="1"/>
    <col min="36" max="45" width="9.125" style="0" hidden="1" customWidth="1"/>
    <col min="46" max="46" width="8.875" style="47" customWidth="1"/>
    <col min="47" max="47" width="12.25390625" style="0" customWidth="1"/>
    <col min="48" max="48" width="37.625" style="0" customWidth="1"/>
  </cols>
  <sheetData>
    <row r="1" spans="1:6" ht="16.5">
      <c r="A1" s="4" t="s">
        <v>160</v>
      </c>
      <c r="B1" s="4"/>
      <c r="C1" s="4"/>
      <c r="D1" s="4"/>
      <c r="E1" s="4"/>
      <c r="F1" s="5"/>
    </row>
    <row r="2" spans="1:4" ht="15.75">
      <c r="A2" s="1"/>
      <c r="B2" s="1"/>
      <c r="C2" s="1"/>
      <c r="D2" s="1"/>
    </row>
    <row r="3" spans="1:47" ht="16.5">
      <c r="A3" s="90" t="s">
        <v>161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</row>
    <row r="4" spans="1:4" ht="15.75">
      <c r="A4" s="2"/>
      <c r="B4" s="2"/>
      <c r="C4" s="2"/>
      <c r="D4" s="2"/>
    </row>
    <row r="5" spans="1:48" ht="12.75" customHeight="1">
      <c r="A5" s="83" t="s">
        <v>2</v>
      </c>
      <c r="B5" s="80" t="s">
        <v>9</v>
      </c>
      <c r="C5" s="80" t="s">
        <v>5</v>
      </c>
      <c r="D5" s="80" t="s">
        <v>6</v>
      </c>
      <c r="E5" s="83" t="s">
        <v>7</v>
      </c>
      <c r="F5" s="80" t="s">
        <v>8</v>
      </c>
      <c r="G5" s="83" t="s">
        <v>0</v>
      </c>
      <c r="H5" s="80" t="s">
        <v>154</v>
      </c>
      <c r="I5" s="84" t="s">
        <v>237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6"/>
      <c r="AT5" s="83" t="s">
        <v>1</v>
      </c>
      <c r="AU5" s="83" t="s">
        <v>11</v>
      </c>
      <c r="AV5" s="83" t="s">
        <v>10</v>
      </c>
    </row>
    <row r="6" spans="1:48" ht="12.75" customHeight="1">
      <c r="A6" s="83"/>
      <c r="B6" s="81"/>
      <c r="C6" s="81"/>
      <c r="D6" s="81"/>
      <c r="E6" s="83"/>
      <c r="F6" s="81"/>
      <c r="G6" s="83"/>
      <c r="H6" s="81"/>
      <c r="I6" s="8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9"/>
      <c r="AT6" s="83"/>
      <c r="AU6" s="83"/>
      <c r="AV6" s="83"/>
    </row>
    <row r="7" spans="1:48" ht="12.75" customHeight="1">
      <c r="A7" s="83"/>
      <c r="B7" s="81"/>
      <c r="C7" s="81"/>
      <c r="D7" s="81"/>
      <c r="E7" s="83"/>
      <c r="F7" s="81"/>
      <c r="G7" s="83"/>
      <c r="H7" s="81"/>
      <c r="I7" s="84" t="s">
        <v>13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6"/>
      <c r="AT7" s="83"/>
      <c r="AU7" s="83"/>
      <c r="AV7" s="83"/>
    </row>
    <row r="8" spans="1:48" ht="12.75" customHeight="1">
      <c r="A8" s="83"/>
      <c r="B8" s="81"/>
      <c r="C8" s="81"/>
      <c r="D8" s="81"/>
      <c r="E8" s="83"/>
      <c r="F8" s="81"/>
      <c r="G8" s="83"/>
      <c r="H8" s="81"/>
      <c r="I8" s="87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9"/>
      <c r="AT8" s="83"/>
      <c r="AU8" s="83"/>
      <c r="AV8" s="83"/>
    </row>
    <row r="9" spans="1:48" ht="18.75">
      <c r="A9" s="83"/>
      <c r="B9" s="82"/>
      <c r="C9" s="82"/>
      <c r="D9" s="82"/>
      <c r="E9" s="83"/>
      <c r="F9" s="82"/>
      <c r="G9" s="83"/>
      <c r="H9" s="82"/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3" t="s">
        <v>155</v>
      </c>
      <c r="R9" s="33" t="s">
        <v>156</v>
      </c>
      <c r="S9" s="33" t="s">
        <v>157</v>
      </c>
      <c r="T9" s="33" t="s">
        <v>158</v>
      </c>
      <c r="U9" s="33" t="s">
        <v>159</v>
      </c>
      <c r="V9" s="33" t="s">
        <v>162</v>
      </c>
      <c r="W9" s="33" t="s">
        <v>222</v>
      </c>
      <c r="X9" s="33" t="s">
        <v>223</v>
      </c>
      <c r="Y9" s="33" t="s">
        <v>224</v>
      </c>
      <c r="Z9" s="33" t="s">
        <v>225</v>
      </c>
      <c r="AA9" s="33" t="s">
        <v>226</v>
      </c>
      <c r="AB9" s="33" t="s">
        <v>227</v>
      </c>
      <c r="AC9" s="33" t="s">
        <v>228</v>
      </c>
      <c r="AD9" s="33" t="s">
        <v>229</v>
      </c>
      <c r="AE9" s="33" t="s">
        <v>230</v>
      </c>
      <c r="AF9" s="33" t="s">
        <v>231</v>
      </c>
      <c r="AG9" s="33" t="s">
        <v>232</v>
      </c>
      <c r="AH9" s="33" t="s">
        <v>233</v>
      </c>
      <c r="AI9" s="33" t="s">
        <v>234</v>
      </c>
      <c r="AJ9" s="3">
        <v>11</v>
      </c>
      <c r="AK9" s="3">
        <v>12</v>
      </c>
      <c r="AL9" s="3">
        <v>13</v>
      </c>
      <c r="AM9" s="3">
        <v>14</v>
      </c>
      <c r="AN9" s="3">
        <v>15</v>
      </c>
      <c r="AO9" s="3">
        <v>16</v>
      </c>
      <c r="AP9" s="3">
        <v>17</v>
      </c>
      <c r="AQ9" s="3">
        <v>18</v>
      </c>
      <c r="AR9" s="3">
        <v>19</v>
      </c>
      <c r="AS9" s="3">
        <v>20</v>
      </c>
      <c r="AT9" s="83"/>
      <c r="AU9" s="83"/>
      <c r="AV9" s="83"/>
    </row>
    <row r="10" spans="1:48" ht="31.5">
      <c r="A10" s="21" t="s">
        <v>175</v>
      </c>
      <c r="B10" s="78">
        <v>1</v>
      </c>
      <c r="C10" s="69" t="s">
        <v>39</v>
      </c>
      <c r="D10" s="69" t="s">
        <v>40</v>
      </c>
      <c r="E10" s="52" t="s">
        <v>41</v>
      </c>
      <c r="F10" s="70">
        <v>39590</v>
      </c>
      <c r="G10" s="54" t="s">
        <v>82</v>
      </c>
      <c r="H10" s="71">
        <v>8</v>
      </c>
      <c r="I10" s="56">
        <v>2</v>
      </c>
      <c r="J10" s="56">
        <v>0</v>
      </c>
      <c r="K10" s="56">
        <v>2</v>
      </c>
      <c r="L10" s="56">
        <v>0</v>
      </c>
      <c r="M10" s="56">
        <v>1</v>
      </c>
      <c r="N10" s="56">
        <v>2</v>
      </c>
      <c r="O10" s="56">
        <v>2</v>
      </c>
      <c r="P10" s="56">
        <v>2</v>
      </c>
      <c r="Q10" s="56">
        <v>2</v>
      </c>
      <c r="R10" s="56">
        <v>1</v>
      </c>
      <c r="S10" s="56">
        <v>3</v>
      </c>
      <c r="T10" s="56">
        <v>0</v>
      </c>
      <c r="U10" s="56">
        <v>3</v>
      </c>
      <c r="V10" s="56">
        <v>0</v>
      </c>
      <c r="W10" s="56">
        <v>0</v>
      </c>
      <c r="X10" s="56">
        <v>3</v>
      </c>
      <c r="Y10" s="56">
        <v>0</v>
      </c>
      <c r="Z10" s="56">
        <v>2</v>
      </c>
      <c r="AA10" s="56">
        <v>3</v>
      </c>
      <c r="AB10" s="56">
        <v>0</v>
      </c>
      <c r="AC10" s="56">
        <v>0</v>
      </c>
      <c r="AD10" s="56">
        <v>12</v>
      </c>
      <c r="AE10" s="56">
        <v>2</v>
      </c>
      <c r="AF10" s="56">
        <v>3</v>
      </c>
      <c r="AG10" s="56">
        <v>2</v>
      </c>
      <c r="AH10" s="56">
        <v>5</v>
      </c>
      <c r="AI10" s="56">
        <v>1</v>
      </c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67">
        <f aca="true" t="shared" si="0" ref="AT10:AT39">SUM(I10:AI10)</f>
        <v>53</v>
      </c>
      <c r="AU10" s="56" t="s">
        <v>239</v>
      </c>
      <c r="AV10" s="57" t="s">
        <v>92</v>
      </c>
    </row>
    <row r="11" spans="1:48" s="22" customFormat="1" ht="15.75" customHeight="1">
      <c r="A11" s="36" t="s">
        <v>172</v>
      </c>
      <c r="B11" s="79">
        <v>2</v>
      </c>
      <c r="C11" s="52" t="s">
        <v>38</v>
      </c>
      <c r="D11" s="52" t="s">
        <v>97</v>
      </c>
      <c r="E11" s="52" t="s">
        <v>24</v>
      </c>
      <c r="F11" s="53">
        <v>39717</v>
      </c>
      <c r="G11" s="54" t="s">
        <v>82</v>
      </c>
      <c r="H11" s="55">
        <v>8</v>
      </c>
      <c r="I11" s="56">
        <v>2</v>
      </c>
      <c r="J11" s="56">
        <v>0</v>
      </c>
      <c r="K11" s="56">
        <v>2</v>
      </c>
      <c r="L11" s="56">
        <v>0</v>
      </c>
      <c r="M11" s="56">
        <v>1</v>
      </c>
      <c r="N11" s="56">
        <v>2</v>
      </c>
      <c r="O11" s="56">
        <v>2</v>
      </c>
      <c r="P11" s="56">
        <v>2</v>
      </c>
      <c r="Q11" s="56">
        <v>2</v>
      </c>
      <c r="R11" s="56">
        <v>1</v>
      </c>
      <c r="S11" s="56">
        <v>3</v>
      </c>
      <c r="T11" s="56">
        <v>0</v>
      </c>
      <c r="U11" s="56">
        <v>3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3</v>
      </c>
      <c r="AB11" s="56">
        <v>0</v>
      </c>
      <c r="AC11" s="56">
        <v>0</v>
      </c>
      <c r="AD11" s="56">
        <v>6</v>
      </c>
      <c r="AE11" s="56">
        <v>5</v>
      </c>
      <c r="AF11" s="56">
        <v>3</v>
      </c>
      <c r="AG11" s="56">
        <v>1</v>
      </c>
      <c r="AH11" s="56">
        <v>3</v>
      </c>
      <c r="AI11" s="56">
        <v>1</v>
      </c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67">
        <f t="shared" si="0"/>
        <v>42</v>
      </c>
      <c r="AU11" s="56" t="s">
        <v>240</v>
      </c>
      <c r="AV11" s="57" t="s">
        <v>92</v>
      </c>
    </row>
    <row r="12" spans="1:48" s="22" customFormat="1" ht="15.75" customHeight="1">
      <c r="A12" s="36" t="s">
        <v>197</v>
      </c>
      <c r="B12" s="78">
        <v>3</v>
      </c>
      <c r="C12" s="27" t="s">
        <v>147</v>
      </c>
      <c r="D12" s="27" t="s">
        <v>148</v>
      </c>
      <c r="E12" s="27" t="s">
        <v>149</v>
      </c>
      <c r="F12" s="25">
        <v>38940</v>
      </c>
      <c r="G12" s="27" t="s">
        <v>81</v>
      </c>
      <c r="H12" s="7">
        <v>9</v>
      </c>
      <c r="I12" s="23">
        <v>2</v>
      </c>
      <c r="J12" s="23">
        <v>2</v>
      </c>
      <c r="K12" s="23">
        <v>2</v>
      </c>
      <c r="L12" s="23">
        <v>0</v>
      </c>
      <c r="M12" s="23">
        <v>2</v>
      </c>
      <c r="N12" s="23">
        <v>0</v>
      </c>
      <c r="O12" s="23">
        <v>0</v>
      </c>
      <c r="P12" s="23">
        <v>1</v>
      </c>
      <c r="Q12" s="23">
        <v>2</v>
      </c>
      <c r="R12" s="23">
        <v>1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1</v>
      </c>
      <c r="Z12" s="23">
        <v>0</v>
      </c>
      <c r="AA12" s="23">
        <v>3</v>
      </c>
      <c r="AB12" s="23">
        <v>0</v>
      </c>
      <c r="AC12" s="23">
        <v>0</v>
      </c>
      <c r="AD12" s="23">
        <v>9</v>
      </c>
      <c r="AE12" s="23">
        <v>0</v>
      </c>
      <c r="AF12" s="23">
        <v>3</v>
      </c>
      <c r="AG12" s="23">
        <v>1</v>
      </c>
      <c r="AH12" s="23">
        <v>3</v>
      </c>
      <c r="AI12" s="23">
        <v>3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35">
        <f t="shared" si="0"/>
        <v>35</v>
      </c>
      <c r="AU12" s="27" t="s">
        <v>240</v>
      </c>
      <c r="AV12" s="26" t="s">
        <v>75</v>
      </c>
    </row>
    <row r="13" spans="1:48" s="22" customFormat="1" ht="15.75" customHeight="1">
      <c r="A13" s="21" t="s">
        <v>169</v>
      </c>
      <c r="B13" s="79">
        <v>4</v>
      </c>
      <c r="C13" s="52" t="s">
        <v>31</v>
      </c>
      <c r="D13" s="52" t="s">
        <v>32</v>
      </c>
      <c r="E13" s="52" t="s">
        <v>33</v>
      </c>
      <c r="F13" s="53">
        <v>39717</v>
      </c>
      <c r="G13" s="54" t="s">
        <v>82</v>
      </c>
      <c r="H13" s="55">
        <v>8</v>
      </c>
      <c r="I13" s="56">
        <v>0</v>
      </c>
      <c r="J13" s="56">
        <v>0</v>
      </c>
      <c r="K13" s="56">
        <v>2</v>
      </c>
      <c r="L13" s="56">
        <v>0</v>
      </c>
      <c r="M13" s="56">
        <v>1</v>
      </c>
      <c r="N13" s="56">
        <v>2</v>
      </c>
      <c r="O13" s="56">
        <v>2</v>
      </c>
      <c r="P13" s="56">
        <v>2</v>
      </c>
      <c r="Q13" s="56">
        <v>0</v>
      </c>
      <c r="R13" s="56">
        <v>2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2</v>
      </c>
      <c r="Z13" s="56">
        <v>0</v>
      </c>
      <c r="AA13" s="56">
        <v>3</v>
      </c>
      <c r="AB13" s="56">
        <v>0</v>
      </c>
      <c r="AC13" s="56">
        <v>0</v>
      </c>
      <c r="AD13" s="56">
        <v>6</v>
      </c>
      <c r="AE13" s="56">
        <v>2</v>
      </c>
      <c r="AF13" s="56">
        <v>3</v>
      </c>
      <c r="AG13" s="56">
        <v>1</v>
      </c>
      <c r="AH13" s="56">
        <v>3</v>
      </c>
      <c r="AI13" s="56">
        <v>2</v>
      </c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67">
        <f t="shared" si="0"/>
        <v>33</v>
      </c>
      <c r="AU13" s="92" t="s">
        <v>240</v>
      </c>
      <c r="AV13" s="57" t="s">
        <v>92</v>
      </c>
    </row>
    <row r="14" spans="1:48" s="22" customFormat="1" ht="15.75" customHeight="1">
      <c r="A14" s="21" t="s">
        <v>196</v>
      </c>
      <c r="B14" s="78">
        <v>5</v>
      </c>
      <c r="C14" s="26" t="s">
        <v>138</v>
      </c>
      <c r="D14" s="26" t="s">
        <v>139</v>
      </c>
      <c r="E14" s="26" t="s">
        <v>140</v>
      </c>
      <c r="F14" s="24">
        <v>39266</v>
      </c>
      <c r="G14" s="28" t="s">
        <v>153</v>
      </c>
      <c r="H14" s="49">
        <v>9</v>
      </c>
      <c r="I14" s="23">
        <v>0</v>
      </c>
      <c r="J14" s="23">
        <v>2</v>
      </c>
      <c r="K14" s="23">
        <v>2</v>
      </c>
      <c r="L14" s="23">
        <v>0</v>
      </c>
      <c r="M14" s="23">
        <v>2</v>
      </c>
      <c r="N14" s="23">
        <v>0</v>
      </c>
      <c r="O14" s="23">
        <v>2</v>
      </c>
      <c r="P14" s="23">
        <v>1</v>
      </c>
      <c r="Q14" s="23">
        <v>2</v>
      </c>
      <c r="R14" s="23">
        <v>2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1</v>
      </c>
      <c r="Z14" s="23">
        <v>0</v>
      </c>
      <c r="AA14" s="23">
        <v>3</v>
      </c>
      <c r="AB14" s="23">
        <v>0</v>
      </c>
      <c r="AC14" s="23">
        <v>0</v>
      </c>
      <c r="AD14" s="23">
        <v>3</v>
      </c>
      <c r="AE14" s="23">
        <v>2</v>
      </c>
      <c r="AF14" s="23">
        <v>3</v>
      </c>
      <c r="AG14" s="23">
        <v>2</v>
      </c>
      <c r="AH14" s="23">
        <v>3</v>
      </c>
      <c r="AI14" s="23">
        <v>2</v>
      </c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35">
        <f t="shared" si="0"/>
        <v>32</v>
      </c>
      <c r="AU14" s="23"/>
      <c r="AV14" s="26" t="s">
        <v>69</v>
      </c>
    </row>
    <row r="15" spans="1:48" s="22" customFormat="1" ht="15.75" customHeight="1">
      <c r="A15" s="36" t="s">
        <v>168</v>
      </c>
      <c r="B15" s="79">
        <v>6</v>
      </c>
      <c r="C15" s="52" t="s">
        <v>29</v>
      </c>
      <c r="D15" s="52" t="s">
        <v>91</v>
      </c>
      <c r="E15" s="52" t="s">
        <v>30</v>
      </c>
      <c r="F15" s="53">
        <v>39644</v>
      </c>
      <c r="G15" s="54" t="s">
        <v>82</v>
      </c>
      <c r="H15" s="55">
        <v>8</v>
      </c>
      <c r="I15" s="56">
        <v>0</v>
      </c>
      <c r="J15" s="56">
        <v>2</v>
      </c>
      <c r="K15" s="56">
        <v>2</v>
      </c>
      <c r="L15" s="56">
        <v>0</v>
      </c>
      <c r="M15" s="56">
        <v>2</v>
      </c>
      <c r="N15" s="56">
        <v>2</v>
      </c>
      <c r="O15" s="56">
        <v>2</v>
      </c>
      <c r="P15" s="56">
        <v>1</v>
      </c>
      <c r="Q15" s="56">
        <v>2</v>
      </c>
      <c r="R15" s="56">
        <v>2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1</v>
      </c>
      <c r="Z15" s="56">
        <v>0</v>
      </c>
      <c r="AA15" s="56">
        <v>0</v>
      </c>
      <c r="AB15" s="56">
        <v>0</v>
      </c>
      <c r="AC15" s="56">
        <v>0</v>
      </c>
      <c r="AD15" s="56">
        <v>6</v>
      </c>
      <c r="AE15" s="56">
        <v>2</v>
      </c>
      <c r="AF15" s="56">
        <v>3</v>
      </c>
      <c r="AG15" s="56">
        <v>1</v>
      </c>
      <c r="AH15" s="56">
        <v>3</v>
      </c>
      <c r="AI15" s="56">
        <v>0</v>
      </c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67">
        <f t="shared" si="0"/>
        <v>31</v>
      </c>
      <c r="AU15" s="56"/>
      <c r="AV15" s="57" t="s">
        <v>92</v>
      </c>
    </row>
    <row r="16" spans="1:48" s="22" customFormat="1" ht="15.75" customHeight="1">
      <c r="A16" s="21" t="s">
        <v>171</v>
      </c>
      <c r="B16" s="78">
        <v>7</v>
      </c>
      <c r="C16" s="52" t="s">
        <v>95</v>
      </c>
      <c r="D16" s="52" t="s">
        <v>96</v>
      </c>
      <c r="E16" s="52" t="s">
        <v>34</v>
      </c>
      <c r="F16" s="53">
        <v>39499</v>
      </c>
      <c r="G16" s="54" t="s">
        <v>82</v>
      </c>
      <c r="H16" s="55">
        <v>8</v>
      </c>
      <c r="I16" s="56">
        <v>0</v>
      </c>
      <c r="J16" s="56">
        <v>0</v>
      </c>
      <c r="K16" s="56">
        <v>0</v>
      </c>
      <c r="L16" s="56">
        <v>0</v>
      </c>
      <c r="M16" s="56">
        <v>2</v>
      </c>
      <c r="N16" s="56">
        <v>2</v>
      </c>
      <c r="O16" s="56">
        <v>0</v>
      </c>
      <c r="P16" s="56">
        <v>1</v>
      </c>
      <c r="Q16" s="56">
        <v>2</v>
      </c>
      <c r="R16" s="56">
        <v>1</v>
      </c>
      <c r="S16" s="56">
        <v>3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1</v>
      </c>
      <c r="AB16" s="56">
        <v>0</v>
      </c>
      <c r="AC16" s="56">
        <v>0</v>
      </c>
      <c r="AD16" s="56">
        <v>6</v>
      </c>
      <c r="AE16" s="56">
        <v>5</v>
      </c>
      <c r="AF16" s="56">
        <v>3</v>
      </c>
      <c r="AG16" s="56">
        <v>1</v>
      </c>
      <c r="AH16" s="56">
        <v>3</v>
      </c>
      <c r="AI16" s="56">
        <v>0</v>
      </c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67">
        <f t="shared" si="0"/>
        <v>30</v>
      </c>
      <c r="AU16" s="56"/>
      <c r="AV16" s="57" t="s">
        <v>92</v>
      </c>
    </row>
    <row r="17" spans="1:48" s="22" customFormat="1" ht="15.75" customHeight="1">
      <c r="A17" s="21" t="s">
        <v>173</v>
      </c>
      <c r="B17" s="79">
        <v>8</v>
      </c>
      <c r="C17" s="52" t="s">
        <v>35</v>
      </c>
      <c r="D17" s="52" t="s">
        <v>91</v>
      </c>
      <c r="E17" s="52" t="s">
        <v>34</v>
      </c>
      <c r="F17" s="53">
        <v>39613</v>
      </c>
      <c r="G17" s="54" t="s">
        <v>82</v>
      </c>
      <c r="H17" s="55">
        <v>8</v>
      </c>
      <c r="I17" s="58">
        <v>2</v>
      </c>
      <c r="J17" s="58">
        <v>0</v>
      </c>
      <c r="K17" s="58">
        <v>2</v>
      </c>
      <c r="L17" s="58">
        <v>0</v>
      </c>
      <c r="M17" s="58">
        <v>2</v>
      </c>
      <c r="N17" s="58">
        <v>0</v>
      </c>
      <c r="O17" s="58">
        <v>2</v>
      </c>
      <c r="P17" s="58">
        <v>1</v>
      </c>
      <c r="Q17" s="58">
        <v>2</v>
      </c>
      <c r="R17" s="58">
        <v>1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1</v>
      </c>
      <c r="Z17" s="58">
        <v>0</v>
      </c>
      <c r="AA17" s="58">
        <v>0</v>
      </c>
      <c r="AB17" s="58">
        <v>0</v>
      </c>
      <c r="AC17" s="58">
        <v>0</v>
      </c>
      <c r="AD17" s="58">
        <v>3</v>
      </c>
      <c r="AE17" s="58">
        <v>5</v>
      </c>
      <c r="AF17" s="58">
        <v>0</v>
      </c>
      <c r="AG17" s="58">
        <v>1</v>
      </c>
      <c r="AH17" s="58">
        <v>3</v>
      </c>
      <c r="AI17" s="58">
        <v>4</v>
      </c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67">
        <f t="shared" si="0"/>
        <v>29</v>
      </c>
      <c r="AU17" s="58"/>
      <c r="AV17" s="57" t="s">
        <v>92</v>
      </c>
    </row>
    <row r="18" spans="1:48" s="22" customFormat="1" ht="15.75" customHeight="1">
      <c r="A18" s="36" t="s">
        <v>183</v>
      </c>
      <c r="B18" s="78">
        <v>9</v>
      </c>
      <c r="C18" s="26" t="s">
        <v>101</v>
      </c>
      <c r="D18" s="26" t="s">
        <v>102</v>
      </c>
      <c r="E18" s="26" t="s">
        <v>48</v>
      </c>
      <c r="F18" s="24">
        <v>39424</v>
      </c>
      <c r="G18" s="28" t="s">
        <v>82</v>
      </c>
      <c r="H18" s="49">
        <v>9</v>
      </c>
      <c r="I18" s="23">
        <v>0</v>
      </c>
      <c r="J18" s="23">
        <v>2</v>
      </c>
      <c r="K18" s="23">
        <v>0</v>
      </c>
      <c r="L18" s="23">
        <v>1</v>
      </c>
      <c r="M18" s="23">
        <v>2</v>
      </c>
      <c r="N18" s="23">
        <v>0</v>
      </c>
      <c r="O18" s="23">
        <v>2</v>
      </c>
      <c r="P18" s="23">
        <v>2</v>
      </c>
      <c r="Q18" s="23">
        <v>2</v>
      </c>
      <c r="R18" s="23">
        <v>1</v>
      </c>
      <c r="S18" s="23">
        <v>0</v>
      </c>
      <c r="T18" s="23">
        <v>1</v>
      </c>
      <c r="U18" s="23">
        <v>0</v>
      </c>
      <c r="V18" s="23">
        <v>0</v>
      </c>
      <c r="W18" s="23">
        <v>0</v>
      </c>
      <c r="X18" s="23">
        <v>0</v>
      </c>
      <c r="Y18" s="23">
        <v>1</v>
      </c>
      <c r="Z18" s="23">
        <v>0</v>
      </c>
      <c r="AA18" s="23">
        <v>3</v>
      </c>
      <c r="AB18" s="23">
        <v>0</v>
      </c>
      <c r="AC18" s="23">
        <v>0</v>
      </c>
      <c r="AD18" s="23">
        <v>0</v>
      </c>
      <c r="AE18" s="23">
        <v>2</v>
      </c>
      <c r="AF18" s="23">
        <v>3</v>
      </c>
      <c r="AG18" s="23">
        <v>1</v>
      </c>
      <c r="AH18" s="23">
        <v>3</v>
      </c>
      <c r="AI18" s="23">
        <v>1</v>
      </c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35">
        <f t="shared" si="0"/>
        <v>27</v>
      </c>
      <c r="AU18" s="23"/>
      <c r="AV18" s="40" t="s">
        <v>49</v>
      </c>
    </row>
    <row r="19" spans="1:48" ht="15.75" customHeight="1">
      <c r="A19" s="36" t="s">
        <v>186</v>
      </c>
      <c r="B19" s="79">
        <v>10</v>
      </c>
      <c r="C19" s="26" t="s">
        <v>108</v>
      </c>
      <c r="D19" s="26" t="s">
        <v>50</v>
      </c>
      <c r="E19" s="26" t="s">
        <v>30</v>
      </c>
      <c r="F19" s="24">
        <v>39124</v>
      </c>
      <c r="G19" s="28" t="s">
        <v>82</v>
      </c>
      <c r="H19" s="49">
        <v>9</v>
      </c>
      <c r="I19" s="23">
        <v>2</v>
      </c>
      <c r="J19" s="23">
        <v>2</v>
      </c>
      <c r="K19" s="23">
        <v>2</v>
      </c>
      <c r="L19" s="23">
        <v>1</v>
      </c>
      <c r="M19" s="23">
        <v>1</v>
      </c>
      <c r="N19" s="23">
        <v>0</v>
      </c>
      <c r="O19" s="23">
        <v>2</v>
      </c>
      <c r="P19" s="23">
        <v>2</v>
      </c>
      <c r="Q19" s="23">
        <v>2</v>
      </c>
      <c r="R19" s="23">
        <v>1</v>
      </c>
      <c r="S19" s="23">
        <v>0</v>
      </c>
      <c r="T19" s="23">
        <v>1</v>
      </c>
      <c r="U19" s="23">
        <v>0</v>
      </c>
      <c r="V19" s="23">
        <v>1</v>
      </c>
      <c r="W19" s="23">
        <v>0</v>
      </c>
      <c r="X19" s="23">
        <v>0</v>
      </c>
      <c r="Y19" s="23">
        <v>3</v>
      </c>
      <c r="Z19" s="23">
        <v>0</v>
      </c>
      <c r="AA19" s="23">
        <v>3</v>
      </c>
      <c r="AB19" s="23">
        <v>0</v>
      </c>
      <c r="AC19" s="23">
        <v>0</v>
      </c>
      <c r="AD19" s="23">
        <v>0</v>
      </c>
      <c r="AE19" s="23">
        <v>2</v>
      </c>
      <c r="AF19" s="23">
        <v>0</v>
      </c>
      <c r="AG19" s="23">
        <v>1</v>
      </c>
      <c r="AH19" s="23">
        <v>0</v>
      </c>
      <c r="AI19" s="23">
        <v>1</v>
      </c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35">
        <f t="shared" si="0"/>
        <v>27</v>
      </c>
      <c r="AU19" s="23"/>
      <c r="AV19" s="40" t="s">
        <v>49</v>
      </c>
    </row>
    <row r="20" spans="1:48" ht="15.75" customHeight="1">
      <c r="A20" s="21" t="s">
        <v>187</v>
      </c>
      <c r="B20" s="78">
        <v>11</v>
      </c>
      <c r="C20" s="26" t="s">
        <v>109</v>
      </c>
      <c r="D20" s="26" t="s">
        <v>54</v>
      </c>
      <c r="E20" s="26" t="s">
        <v>27</v>
      </c>
      <c r="F20" s="24">
        <v>39294</v>
      </c>
      <c r="G20" s="28" t="s">
        <v>82</v>
      </c>
      <c r="H20" s="49">
        <v>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2</v>
      </c>
      <c r="P20" s="23">
        <v>1</v>
      </c>
      <c r="Q20" s="23">
        <v>2</v>
      </c>
      <c r="R20" s="23">
        <v>2</v>
      </c>
      <c r="S20" s="23">
        <v>0</v>
      </c>
      <c r="T20" s="23">
        <v>0</v>
      </c>
      <c r="U20" s="23">
        <v>0</v>
      </c>
      <c r="V20" s="23">
        <v>3</v>
      </c>
      <c r="W20" s="23">
        <v>3</v>
      </c>
      <c r="X20" s="23">
        <v>3</v>
      </c>
      <c r="Y20" s="23">
        <v>1</v>
      </c>
      <c r="Z20" s="23">
        <v>0</v>
      </c>
      <c r="AA20" s="23">
        <v>3</v>
      </c>
      <c r="AB20" s="23">
        <v>0</v>
      </c>
      <c r="AC20" s="23">
        <v>0</v>
      </c>
      <c r="AD20" s="23">
        <v>0</v>
      </c>
      <c r="AE20" s="23">
        <v>0</v>
      </c>
      <c r="AF20" s="23">
        <v>3</v>
      </c>
      <c r="AG20" s="23">
        <v>1</v>
      </c>
      <c r="AH20" s="23">
        <v>3</v>
      </c>
      <c r="AI20" s="23">
        <v>0</v>
      </c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35">
        <f t="shared" si="0"/>
        <v>27</v>
      </c>
      <c r="AU20" s="23"/>
      <c r="AV20" s="40" t="s">
        <v>49</v>
      </c>
    </row>
    <row r="21" spans="1:48" ht="15.75" customHeight="1">
      <c r="A21" s="21" t="s">
        <v>194</v>
      </c>
      <c r="B21" s="79">
        <v>12</v>
      </c>
      <c r="C21" s="26" t="s">
        <v>134</v>
      </c>
      <c r="D21" s="26" t="s">
        <v>22</v>
      </c>
      <c r="E21" s="26" t="s">
        <v>51</v>
      </c>
      <c r="F21" s="24">
        <v>39367</v>
      </c>
      <c r="G21" s="28" t="s">
        <v>153</v>
      </c>
      <c r="H21" s="49">
        <v>9</v>
      </c>
      <c r="I21" s="23">
        <v>2</v>
      </c>
      <c r="J21" s="23">
        <v>2</v>
      </c>
      <c r="K21" s="23">
        <v>2</v>
      </c>
      <c r="L21" s="23">
        <v>0</v>
      </c>
      <c r="M21" s="23">
        <v>1</v>
      </c>
      <c r="N21" s="23">
        <v>2</v>
      </c>
      <c r="O21" s="23">
        <v>2</v>
      </c>
      <c r="P21" s="23">
        <v>1</v>
      </c>
      <c r="Q21" s="23">
        <v>2</v>
      </c>
      <c r="R21" s="23">
        <v>2</v>
      </c>
      <c r="S21" s="23">
        <v>0</v>
      </c>
      <c r="T21" s="23">
        <v>0</v>
      </c>
      <c r="U21" s="23">
        <v>0</v>
      </c>
      <c r="V21" s="23">
        <v>0</v>
      </c>
      <c r="W21" s="23">
        <v>1</v>
      </c>
      <c r="X21" s="23">
        <v>0</v>
      </c>
      <c r="Y21" s="23">
        <v>1</v>
      </c>
      <c r="Z21" s="23">
        <v>0</v>
      </c>
      <c r="AA21" s="23">
        <v>3</v>
      </c>
      <c r="AB21" s="23">
        <v>1</v>
      </c>
      <c r="AC21" s="23">
        <v>0</v>
      </c>
      <c r="AD21" s="23">
        <v>0</v>
      </c>
      <c r="AE21" s="23">
        <v>2</v>
      </c>
      <c r="AF21" s="23">
        <v>0</v>
      </c>
      <c r="AG21" s="23">
        <v>1</v>
      </c>
      <c r="AH21" s="23">
        <v>2</v>
      </c>
      <c r="AI21" s="23">
        <v>0</v>
      </c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35">
        <f t="shared" si="0"/>
        <v>27</v>
      </c>
      <c r="AU21" s="23"/>
      <c r="AV21" s="26" t="s">
        <v>69</v>
      </c>
    </row>
    <row r="22" spans="1:48" ht="15.75" customHeight="1">
      <c r="A22" s="36" t="s">
        <v>177</v>
      </c>
      <c r="B22" s="78">
        <v>13</v>
      </c>
      <c r="C22" s="52" t="s">
        <v>100</v>
      </c>
      <c r="D22" s="52" t="s">
        <v>99</v>
      </c>
      <c r="E22" s="52" t="s">
        <v>51</v>
      </c>
      <c r="F22" s="53">
        <v>39703</v>
      </c>
      <c r="G22" s="54" t="s">
        <v>82</v>
      </c>
      <c r="H22" s="55">
        <v>8</v>
      </c>
      <c r="I22" s="56">
        <v>2</v>
      </c>
      <c r="J22" s="56">
        <v>0</v>
      </c>
      <c r="K22" s="56">
        <v>2</v>
      </c>
      <c r="L22" s="56">
        <v>1</v>
      </c>
      <c r="M22" s="56">
        <v>1</v>
      </c>
      <c r="N22" s="56">
        <v>0</v>
      </c>
      <c r="O22" s="56">
        <v>2</v>
      </c>
      <c r="P22" s="56">
        <v>2</v>
      </c>
      <c r="Q22" s="56">
        <v>2</v>
      </c>
      <c r="R22" s="56">
        <v>2</v>
      </c>
      <c r="S22" s="56">
        <v>0</v>
      </c>
      <c r="T22" s="56">
        <v>3</v>
      </c>
      <c r="U22" s="56">
        <v>0</v>
      </c>
      <c r="V22" s="56">
        <v>0</v>
      </c>
      <c r="W22" s="56">
        <v>0</v>
      </c>
      <c r="X22" s="56">
        <v>0</v>
      </c>
      <c r="Y22" s="56">
        <v>1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2</v>
      </c>
      <c r="AF22" s="56">
        <v>2</v>
      </c>
      <c r="AG22" s="56">
        <v>1</v>
      </c>
      <c r="AH22" s="56">
        <v>0</v>
      </c>
      <c r="AI22" s="56">
        <v>1</v>
      </c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67">
        <f t="shared" si="0"/>
        <v>24</v>
      </c>
      <c r="AU22" s="56"/>
      <c r="AV22" s="57" t="s">
        <v>92</v>
      </c>
    </row>
    <row r="23" spans="1:48" ht="15.75" customHeight="1">
      <c r="A23" s="36" t="s">
        <v>184</v>
      </c>
      <c r="B23" s="79">
        <v>14</v>
      </c>
      <c r="C23" s="26" t="s">
        <v>103</v>
      </c>
      <c r="D23" s="26" t="s">
        <v>67</v>
      </c>
      <c r="E23" s="26" t="s">
        <v>104</v>
      </c>
      <c r="F23" s="24">
        <v>39364</v>
      </c>
      <c r="G23" s="28" t="s">
        <v>82</v>
      </c>
      <c r="H23" s="49">
        <v>9</v>
      </c>
      <c r="I23" s="23">
        <v>0</v>
      </c>
      <c r="J23" s="23">
        <v>0</v>
      </c>
      <c r="K23" s="23">
        <v>0</v>
      </c>
      <c r="L23" s="23">
        <v>1</v>
      </c>
      <c r="M23" s="23">
        <v>2</v>
      </c>
      <c r="N23" s="23">
        <v>0</v>
      </c>
      <c r="O23" s="23">
        <v>2</v>
      </c>
      <c r="P23" s="23">
        <v>1</v>
      </c>
      <c r="Q23" s="23">
        <v>2</v>
      </c>
      <c r="R23" s="23">
        <v>2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1</v>
      </c>
      <c r="Z23" s="23">
        <v>0</v>
      </c>
      <c r="AA23" s="23">
        <v>3</v>
      </c>
      <c r="AB23" s="23">
        <v>0</v>
      </c>
      <c r="AC23" s="23">
        <v>0</v>
      </c>
      <c r="AD23" s="23">
        <v>0</v>
      </c>
      <c r="AE23" s="23">
        <v>2</v>
      </c>
      <c r="AF23" s="23">
        <v>3</v>
      </c>
      <c r="AG23" s="23">
        <v>1</v>
      </c>
      <c r="AH23" s="23">
        <v>2</v>
      </c>
      <c r="AI23" s="23">
        <v>1</v>
      </c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35">
        <f t="shared" si="0"/>
        <v>23</v>
      </c>
      <c r="AU23" s="23"/>
      <c r="AV23" s="40" t="s">
        <v>49</v>
      </c>
    </row>
    <row r="24" spans="1:48" ht="15.75" customHeight="1">
      <c r="A24" s="36" t="s">
        <v>174</v>
      </c>
      <c r="B24" s="78">
        <v>15</v>
      </c>
      <c r="C24" s="58" t="s">
        <v>98</v>
      </c>
      <c r="D24" s="58" t="s">
        <v>36</v>
      </c>
      <c r="E24" s="58" t="s">
        <v>37</v>
      </c>
      <c r="F24" s="59">
        <v>39604</v>
      </c>
      <c r="G24" s="54" t="s">
        <v>82</v>
      </c>
      <c r="H24" s="55">
        <v>8</v>
      </c>
      <c r="I24" s="58">
        <v>2</v>
      </c>
      <c r="J24" s="58">
        <v>0</v>
      </c>
      <c r="K24" s="58">
        <v>2</v>
      </c>
      <c r="L24" s="58">
        <v>0</v>
      </c>
      <c r="M24" s="58">
        <v>1</v>
      </c>
      <c r="N24" s="58">
        <v>0</v>
      </c>
      <c r="O24" s="58">
        <v>0</v>
      </c>
      <c r="P24" s="58">
        <v>1</v>
      </c>
      <c r="Q24" s="58">
        <v>2</v>
      </c>
      <c r="R24" s="58">
        <v>2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3</v>
      </c>
      <c r="AB24" s="58">
        <v>0</v>
      </c>
      <c r="AC24" s="58">
        <v>0</v>
      </c>
      <c r="AD24" s="58">
        <v>1</v>
      </c>
      <c r="AE24" s="58">
        <v>0</v>
      </c>
      <c r="AF24" s="58">
        <v>3</v>
      </c>
      <c r="AG24" s="58">
        <v>1</v>
      </c>
      <c r="AH24" s="58">
        <v>3</v>
      </c>
      <c r="AI24" s="58">
        <v>1</v>
      </c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67">
        <f t="shared" si="0"/>
        <v>22</v>
      </c>
      <c r="AU24" s="58"/>
      <c r="AV24" s="57" t="s">
        <v>92</v>
      </c>
    </row>
    <row r="25" spans="1:48" ht="15.75" customHeight="1">
      <c r="A25" s="21" t="s">
        <v>176</v>
      </c>
      <c r="B25" s="79">
        <v>16</v>
      </c>
      <c r="C25" s="52" t="s">
        <v>43</v>
      </c>
      <c r="D25" s="52" t="s">
        <v>99</v>
      </c>
      <c r="E25" s="52" t="s">
        <v>44</v>
      </c>
      <c r="F25" s="53">
        <v>39633</v>
      </c>
      <c r="G25" s="54" t="s">
        <v>82</v>
      </c>
      <c r="H25" s="55">
        <v>8</v>
      </c>
      <c r="I25" s="56">
        <v>0</v>
      </c>
      <c r="J25" s="56">
        <v>0</v>
      </c>
      <c r="K25" s="56">
        <v>0</v>
      </c>
      <c r="L25" s="56">
        <v>0</v>
      </c>
      <c r="M25" s="56">
        <v>1</v>
      </c>
      <c r="N25" s="56">
        <v>2</v>
      </c>
      <c r="O25" s="56">
        <v>0</v>
      </c>
      <c r="P25" s="56">
        <v>1</v>
      </c>
      <c r="Q25" s="56">
        <v>2</v>
      </c>
      <c r="R25" s="56">
        <v>1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1</v>
      </c>
      <c r="Z25" s="56">
        <v>0</v>
      </c>
      <c r="AA25" s="56">
        <v>3</v>
      </c>
      <c r="AB25" s="56">
        <v>0</v>
      </c>
      <c r="AC25" s="56">
        <v>0</v>
      </c>
      <c r="AD25" s="56">
        <v>0</v>
      </c>
      <c r="AE25" s="56">
        <v>2</v>
      </c>
      <c r="AF25" s="56">
        <v>3</v>
      </c>
      <c r="AG25" s="56">
        <v>3</v>
      </c>
      <c r="AH25" s="56">
        <v>0</v>
      </c>
      <c r="AI25" s="56">
        <v>3</v>
      </c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67">
        <f t="shared" si="0"/>
        <v>22</v>
      </c>
      <c r="AU25" s="56"/>
      <c r="AV25" s="57" t="s">
        <v>92</v>
      </c>
    </row>
    <row r="26" spans="1:48" ht="15.75" customHeight="1">
      <c r="A26" s="21" t="s">
        <v>189</v>
      </c>
      <c r="B26" s="78">
        <v>17</v>
      </c>
      <c r="C26" s="26" t="s">
        <v>112</v>
      </c>
      <c r="D26" s="26" t="s">
        <v>90</v>
      </c>
      <c r="E26" s="26" t="s">
        <v>107</v>
      </c>
      <c r="F26" s="24">
        <v>39053</v>
      </c>
      <c r="G26" s="28" t="s">
        <v>82</v>
      </c>
      <c r="H26" s="49">
        <v>9</v>
      </c>
      <c r="I26" s="23">
        <v>0</v>
      </c>
      <c r="J26" s="23">
        <v>2</v>
      </c>
      <c r="K26" s="23">
        <v>0</v>
      </c>
      <c r="L26" s="23">
        <v>1</v>
      </c>
      <c r="M26" s="23">
        <v>2</v>
      </c>
      <c r="N26" s="23">
        <v>2</v>
      </c>
      <c r="O26" s="23">
        <v>2</v>
      </c>
      <c r="P26" s="23">
        <v>2</v>
      </c>
      <c r="Q26" s="23">
        <v>2</v>
      </c>
      <c r="R26" s="23">
        <v>1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1</v>
      </c>
      <c r="Z26" s="23">
        <v>0</v>
      </c>
      <c r="AA26" s="23">
        <v>3</v>
      </c>
      <c r="AB26" s="23">
        <v>0</v>
      </c>
      <c r="AC26" s="23">
        <v>0</v>
      </c>
      <c r="AD26" s="23">
        <v>0</v>
      </c>
      <c r="AE26" s="23">
        <v>2</v>
      </c>
      <c r="AF26" s="23">
        <v>1</v>
      </c>
      <c r="AG26" s="23">
        <v>1</v>
      </c>
      <c r="AH26" s="23">
        <v>0</v>
      </c>
      <c r="AI26" s="23">
        <v>0</v>
      </c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35">
        <f t="shared" si="0"/>
        <v>22</v>
      </c>
      <c r="AU26" s="23"/>
      <c r="AV26" s="40" t="s">
        <v>49</v>
      </c>
    </row>
    <row r="27" spans="1:48" ht="15.75" customHeight="1">
      <c r="A27" s="21" t="s">
        <v>191</v>
      </c>
      <c r="B27" s="79">
        <v>18</v>
      </c>
      <c r="C27" s="26" t="s">
        <v>114</v>
      </c>
      <c r="D27" s="26" t="s">
        <v>26</v>
      </c>
      <c r="E27" s="26" t="s">
        <v>34</v>
      </c>
      <c r="F27" s="24">
        <v>39234</v>
      </c>
      <c r="G27" s="28" t="s">
        <v>82</v>
      </c>
      <c r="H27" s="49">
        <v>9</v>
      </c>
      <c r="I27" s="23">
        <v>0</v>
      </c>
      <c r="J27" s="23">
        <v>0</v>
      </c>
      <c r="K27" s="23">
        <v>0</v>
      </c>
      <c r="L27" s="23">
        <v>0</v>
      </c>
      <c r="M27" s="23">
        <v>2</v>
      </c>
      <c r="N27" s="23">
        <v>0</v>
      </c>
      <c r="O27" s="23">
        <v>2</v>
      </c>
      <c r="P27" s="23">
        <v>2</v>
      </c>
      <c r="Q27" s="23">
        <v>2</v>
      </c>
      <c r="R27" s="23">
        <v>2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1</v>
      </c>
      <c r="Z27" s="23">
        <v>0</v>
      </c>
      <c r="AA27" s="23">
        <v>3</v>
      </c>
      <c r="AB27" s="23">
        <v>0</v>
      </c>
      <c r="AC27" s="23">
        <v>0</v>
      </c>
      <c r="AD27" s="23">
        <v>0</v>
      </c>
      <c r="AE27" s="23">
        <v>2</v>
      </c>
      <c r="AF27" s="23">
        <v>3</v>
      </c>
      <c r="AG27" s="23">
        <v>1</v>
      </c>
      <c r="AH27" s="23">
        <v>2</v>
      </c>
      <c r="AI27" s="23">
        <v>0</v>
      </c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35">
        <f t="shared" si="0"/>
        <v>22</v>
      </c>
      <c r="AU27" s="23"/>
      <c r="AV27" s="40" t="s">
        <v>49</v>
      </c>
    </row>
    <row r="28" spans="1:48" ht="15.75" customHeight="1">
      <c r="A28" s="36" t="s">
        <v>170</v>
      </c>
      <c r="B28" s="78">
        <v>19</v>
      </c>
      <c r="C28" s="52" t="s">
        <v>93</v>
      </c>
      <c r="D28" s="52" t="s">
        <v>94</v>
      </c>
      <c r="E28" s="52" t="s">
        <v>34</v>
      </c>
      <c r="F28" s="53">
        <v>39629</v>
      </c>
      <c r="G28" s="54" t="s">
        <v>82</v>
      </c>
      <c r="H28" s="55">
        <v>8</v>
      </c>
      <c r="I28" s="56">
        <v>0</v>
      </c>
      <c r="J28" s="56">
        <v>0</v>
      </c>
      <c r="K28" s="56">
        <v>0</v>
      </c>
      <c r="L28" s="56">
        <v>0</v>
      </c>
      <c r="M28" s="56">
        <v>2</v>
      </c>
      <c r="N28" s="56">
        <v>2</v>
      </c>
      <c r="O28" s="56">
        <v>2</v>
      </c>
      <c r="P28" s="56">
        <v>1</v>
      </c>
      <c r="Q28" s="56">
        <v>2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3</v>
      </c>
      <c r="AB28" s="56">
        <v>0</v>
      </c>
      <c r="AC28" s="56">
        <v>0</v>
      </c>
      <c r="AD28" s="56">
        <v>0</v>
      </c>
      <c r="AE28" s="56">
        <v>2</v>
      </c>
      <c r="AF28" s="56">
        <v>0</v>
      </c>
      <c r="AG28" s="56">
        <v>2</v>
      </c>
      <c r="AH28" s="56">
        <v>3</v>
      </c>
      <c r="AI28" s="56">
        <v>2</v>
      </c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67">
        <f t="shared" si="0"/>
        <v>21</v>
      </c>
      <c r="AU28" s="56"/>
      <c r="AV28" s="57" t="s">
        <v>92</v>
      </c>
    </row>
    <row r="29" spans="1:48" ht="15.75" customHeight="1">
      <c r="A29" s="36" t="s">
        <v>179</v>
      </c>
      <c r="B29" s="79">
        <v>20</v>
      </c>
      <c r="C29" s="52" t="s">
        <v>79</v>
      </c>
      <c r="D29" s="52" t="s">
        <v>80</v>
      </c>
      <c r="E29" s="52" t="s">
        <v>18</v>
      </c>
      <c r="F29" s="53">
        <v>39657</v>
      </c>
      <c r="G29" s="60" t="s">
        <v>81</v>
      </c>
      <c r="H29" s="61">
        <v>8</v>
      </c>
      <c r="I29" s="58">
        <v>2</v>
      </c>
      <c r="J29" s="58">
        <v>0</v>
      </c>
      <c r="K29" s="58">
        <v>2</v>
      </c>
      <c r="L29" s="58">
        <v>0</v>
      </c>
      <c r="M29" s="58">
        <v>1</v>
      </c>
      <c r="N29" s="58">
        <v>2</v>
      </c>
      <c r="O29" s="58">
        <v>2</v>
      </c>
      <c r="P29" s="58">
        <v>1</v>
      </c>
      <c r="Q29" s="58">
        <v>2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1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2</v>
      </c>
      <c r="AF29" s="58">
        <v>2</v>
      </c>
      <c r="AG29" s="58">
        <v>0</v>
      </c>
      <c r="AH29" s="58">
        <v>3</v>
      </c>
      <c r="AI29" s="58">
        <v>1</v>
      </c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67">
        <f t="shared" si="0"/>
        <v>21</v>
      </c>
      <c r="AU29" s="58"/>
      <c r="AV29" s="52" t="s">
        <v>71</v>
      </c>
    </row>
    <row r="30" spans="1:48" ht="15.75" customHeight="1">
      <c r="A30" s="36" t="s">
        <v>180</v>
      </c>
      <c r="B30" s="78">
        <v>21</v>
      </c>
      <c r="C30" s="52" t="s">
        <v>150</v>
      </c>
      <c r="D30" s="52" t="s">
        <v>23</v>
      </c>
      <c r="E30" s="52" t="s">
        <v>27</v>
      </c>
      <c r="F30" s="53">
        <v>39636</v>
      </c>
      <c r="G30" s="60" t="s">
        <v>81</v>
      </c>
      <c r="H30" s="61">
        <v>8</v>
      </c>
      <c r="I30" s="58">
        <v>0</v>
      </c>
      <c r="J30" s="58">
        <v>0</v>
      </c>
      <c r="K30" s="58">
        <v>2</v>
      </c>
      <c r="L30" s="58">
        <v>0</v>
      </c>
      <c r="M30" s="58">
        <v>2</v>
      </c>
      <c r="N30" s="58">
        <v>0</v>
      </c>
      <c r="O30" s="58">
        <v>0</v>
      </c>
      <c r="P30" s="58">
        <v>2</v>
      </c>
      <c r="Q30" s="58">
        <v>2</v>
      </c>
      <c r="R30" s="58">
        <v>1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3</v>
      </c>
      <c r="AB30" s="58">
        <v>0</v>
      </c>
      <c r="AC30" s="58">
        <v>0</v>
      </c>
      <c r="AD30" s="58">
        <v>0</v>
      </c>
      <c r="AE30" s="58">
        <v>2</v>
      </c>
      <c r="AF30" s="58">
        <v>3</v>
      </c>
      <c r="AG30" s="58">
        <v>1</v>
      </c>
      <c r="AH30" s="58">
        <v>3</v>
      </c>
      <c r="AI30" s="58">
        <v>0</v>
      </c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67">
        <f t="shared" si="0"/>
        <v>21</v>
      </c>
      <c r="AU30" s="58"/>
      <c r="AV30" s="52" t="s">
        <v>71</v>
      </c>
    </row>
    <row r="31" spans="1:48" ht="15.75" customHeight="1">
      <c r="A31" s="21" t="s">
        <v>192</v>
      </c>
      <c r="B31" s="79">
        <v>22</v>
      </c>
      <c r="C31" s="26" t="s">
        <v>52</v>
      </c>
      <c r="D31" s="26" t="s">
        <v>17</v>
      </c>
      <c r="E31" s="26" t="s">
        <v>53</v>
      </c>
      <c r="F31" s="24">
        <v>39085</v>
      </c>
      <c r="G31" s="28" t="s">
        <v>82</v>
      </c>
      <c r="H31" s="49">
        <v>9</v>
      </c>
      <c r="I31" s="23">
        <v>0</v>
      </c>
      <c r="J31" s="23">
        <v>0</v>
      </c>
      <c r="K31" s="23">
        <v>0</v>
      </c>
      <c r="L31" s="23">
        <v>1</v>
      </c>
      <c r="M31" s="23">
        <v>2</v>
      </c>
      <c r="N31" s="23">
        <v>0</v>
      </c>
      <c r="O31" s="23">
        <v>2</v>
      </c>
      <c r="P31" s="23">
        <v>2</v>
      </c>
      <c r="Q31" s="23">
        <v>2</v>
      </c>
      <c r="R31" s="23">
        <v>2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3</v>
      </c>
      <c r="AE31" s="23">
        <v>1</v>
      </c>
      <c r="AF31" s="23">
        <v>3</v>
      </c>
      <c r="AG31" s="23">
        <v>1</v>
      </c>
      <c r="AH31" s="23">
        <v>0</v>
      </c>
      <c r="AI31" s="23">
        <v>1</v>
      </c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35">
        <f t="shared" si="0"/>
        <v>20</v>
      </c>
      <c r="AU31" s="23"/>
      <c r="AV31" s="40" t="s">
        <v>49</v>
      </c>
    </row>
    <row r="32" spans="1:48" ht="15.75" customHeight="1">
      <c r="A32" s="36" t="s">
        <v>195</v>
      </c>
      <c r="B32" s="78">
        <v>23</v>
      </c>
      <c r="C32" s="26" t="s">
        <v>135</v>
      </c>
      <c r="D32" s="26" t="s">
        <v>136</v>
      </c>
      <c r="E32" s="26" t="s">
        <v>137</v>
      </c>
      <c r="F32" s="24">
        <v>39233</v>
      </c>
      <c r="G32" s="28" t="s">
        <v>153</v>
      </c>
      <c r="H32" s="49">
        <v>9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2</v>
      </c>
      <c r="O32" s="23">
        <v>2</v>
      </c>
      <c r="P32" s="23">
        <v>2</v>
      </c>
      <c r="Q32" s="23">
        <v>2</v>
      </c>
      <c r="R32" s="23">
        <v>2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3</v>
      </c>
      <c r="AB32" s="23">
        <v>0</v>
      </c>
      <c r="AC32" s="23">
        <v>0</v>
      </c>
      <c r="AD32" s="23">
        <v>0</v>
      </c>
      <c r="AE32" s="23">
        <v>0</v>
      </c>
      <c r="AF32" s="23">
        <v>1</v>
      </c>
      <c r="AG32" s="23">
        <v>2</v>
      </c>
      <c r="AH32" s="23">
        <v>2</v>
      </c>
      <c r="AI32" s="23">
        <v>2</v>
      </c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35">
        <f t="shared" si="0"/>
        <v>20</v>
      </c>
      <c r="AU32" s="23"/>
      <c r="AV32" s="26" t="s">
        <v>69</v>
      </c>
    </row>
    <row r="33" spans="1:48" ht="15.75" customHeight="1">
      <c r="A33" s="36" t="s">
        <v>188</v>
      </c>
      <c r="B33" s="79">
        <v>24</v>
      </c>
      <c r="C33" s="26" t="s">
        <v>110</v>
      </c>
      <c r="D33" s="26" t="s">
        <v>102</v>
      </c>
      <c r="E33" s="26" t="s">
        <v>111</v>
      </c>
      <c r="F33" s="24">
        <v>39358</v>
      </c>
      <c r="G33" s="28" t="s">
        <v>82</v>
      </c>
      <c r="H33" s="49">
        <v>9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1</v>
      </c>
      <c r="Q33" s="23">
        <v>2</v>
      </c>
      <c r="R33" s="23">
        <v>2</v>
      </c>
      <c r="S33" s="23">
        <v>0</v>
      </c>
      <c r="T33" s="23">
        <v>1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3</v>
      </c>
      <c r="AB33" s="23">
        <v>0</v>
      </c>
      <c r="AC33" s="23">
        <v>0</v>
      </c>
      <c r="AD33" s="23">
        <v>0</v>
      </c>
      <c r="AE33" s="23">
        <v>2</v>
      </c>
      <c r="AF33" s="23">
        <v>3</v>
      </c>
      <c r="AG33" s="23">
        <v>1</v>
      </c>
      <c r="AH33" s="23">
        <v>2</v>
      </c>
      <c r="AI33" s="23">
        <v>1</v>
      </c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35">
        <f t="shared" si="0"/>
        <v>18</v>
      </c>
      <c r="AU33" s="23"/>
      <c r="AV33" s="40" t="s">
        <v>49</v>
      </c>
    </row>
    <row r="34" spans="1:48" ht="15.75" customHeight="1">
      <c r="A34" s="36" t="s">
        <v>190</v>
      </c>
      <c r="B34" s="78">
        <v>25</v>
      </c>
      <c r="C34" s="26" t="s">
        <v>113</v>
      </c>
      <c r="D34" s="26" t="s">
        <v>106</v>
      </c>
      <c r="E34" s="26" t="s">
        <v>27</v>
      </c>
      <c r="F34" s="24">
        <v>39218</v>
      </c>
      <c r="G34" s="28" t="s">
        <v>82</v>
      </c>
      <c r="H34" s="49">
        <v>9</v>
      </c>
      <c r="I34" s="23">
        <v>2</v>
      </c>
      <c r="J34" s="23">
        <v>0</v>
      </c>
      <c r="K34" s="23">
        <v>2</v>
      </c>
      <c r="L34" s="23">
        <v>0</v>
      </c>
      <c r="M34" s="23">
        <v>1</v>
      </c>
      <c r="N34" s="23">
        <v>0</v>
      </c>
      <c r="O34" s="23">
        <v>2</v>
      </c>
      <c r="P34" s="23">
        <v>1</v>
      </c>
      <c r="Q34" s="23">
        <v>2</v>
      </c>
      <c r="R34" s="23">
        <v>1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2</v>
      </c>
      <c r="AA34" s="23">
        <v>0</v>
      </c>
      <c r="AB34" s="23">
        <v>0</v>
      </c>
      <c r="AC34" s="23">
        <v>0</v>
      </c>
      <c r="AD34" s="23">
        <v>3</v>
      </c>
      <c r="AE34" s="23">
        <v>0</v>
      </c>
      <c r="AF34" s="23">
        <v>0</v>
      </c>
      <c r="AG34" s="23">
        <v>1</v>
      </c>
      <c r="AH34" s="23">
        <v>0</v>
      </c>
      <c r="AI34" s="23">
        <v>1</v>
      </c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35">
        <f t="shared" si="0"/>
        <v>18</v>
      </c>
      <c r="AU34" s="23"/>
      <c r="AV34" s="40" t="s">
        <v>49</v>
      </c>
    </row>
    <row r="35" spans="1:48" ht="15.75" customHeight="1">
      <c r="A35" s="36" t="s">
        <v>193</v>
      </c>
      <c r="B35" s="79">
        <v>26</v>
      </c>
      <c r="C35" s="26" t="s">
        <v>115</v>
      </c>
      <c r="D35" s="26" t="s">
        <v>116</v>
      </c>
      <c r="E35" s="26" t="s">
        <v>34</v>
      </c>
      <c r="F35" s="24">
        <v>39142</v>
      </c>
      <c r="G35" s="28" t="s">
        <v>82</v>
      </c>
      <c r="H35" s="49">
        <v>9</v>
      </c>
      <c r="I35" s="23">
        <v>0</v>
      </c>
      <c r="J35" s="23">
        <v>2</v>
      </c>
      <c r="K35" s="23">
        <v>0</v>
      </c>
      <c r="L35" s="23">
        <v>0</v>
      </c>
      <c r="M35" s="23">
        <v>2</v>
      </c>
      <c r="N35" s="23">
        <v>2</v>
      </c>
      <c r="O35" s="23">
        <v>0</v>
      </c>
      <c r="P35" s="23">
        <v>2</v>
      </c>
      <c r="Q35" s="23">
        <v>2</v>
      </c>
      <c r="R35" s="23">
        <v>1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3</v>
      </c>
      <c r="AB35" s="23">
        <v>0</v>
      </c>
      <c r="AC35" s="23">
        <v>0</v>
      </c>
      <c r="AD35" s="23">
        <v>0</v>
      </c>
      <c r="AE35" s="23">
        <v>2</v>
      </c>
      <c r="AF35" s="23">
        <v>1</v>
      </c>
      <c r="AG35" s="23">
        <v>0</v>
      </c>
      <c r="AH35" s="23">
        <v>0</v>
      </c>
      <c r="AI35" s="23">
        <v>1</v>
      </c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35">
        <f t="shared" si="0"/>
        <v>18</v>
      </c>
      <c r="AU35" s="23"/>
      <c r="AV35" s="40" t="s">
        <v>49</v>
      </c>
    </row>
    <row r="36" spans="1:48" ht="15.75" customHeight="1">
      <c r="A36" s="21" t="s">
        <v>178</v>
      </c>
      <c r="B36" s="78">
        <v>27</v>
      </c>
      <c r="C36" s="52" t="s">
        <v>45</v>
      </c>
      <c r="D36" s="52" t="s">
        <v>46</v>
      </c>
      <c r="E36" s="52" t="s">
        <v>47</v>
      </c>
      <c r="F36" s="53">
        <v>39745</v>
      </c>
      <c r="G36" s="60" t="s">
        <v>82</v>
      </c>
      <c r="H36" s="61">
        <v>8</v>
      </c>
      <c r="I36" s="58">
        <v>1</v>
      </c>
      <c r="J36" s="58">
        <v>0</v>
      </c>
      <c r="K36" s="58">
        <v>0</v>
      </c>
      <c r="L36" s="58">
        <v>0</v>
      </c>
      <c r="M36" s="58">
        <v>2</v>
      </c>
      <c r="N36" s="58">
        <v>2</v>
      </c>
      <c r="O36" s="58">
        <v>2</v>
      </c>
      <c r="P36" s="58">
        <v>0</v>
      </c>
      <c r="Q36" s="58">
        <v>2</v>
      </c>
      <c r="R36" s="58">
        <v>2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1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8">
        <v>1</v>
      </c>
      <c r="AG36" s="58">
        <v>1</v>
      </c>
      <c r="AH36" s="58">
        <v>2</v>
      </c>
      <c r="AI36" s="58">
        <v>1</v>
      </c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67">
        <f t="shared" si="0"/>
        <v>17</v>
      </c>
      <c r="AU36" s="58"/>
      <c r="AV36" s="57" t="s">
        <v>92</v>
      </c>
    </row>
    <row r="37" spans="1:48" ht="15.75" customHeight="1">
      <c r="A37" s="21" t="s">
        <v>185</v>
      </c>
      <c r="B37" s="79">
        <v>28</v>
      </c>
      <c r="C37" s="26" t="s">
        <v>105</v>
      </c>
      <c r="D37" s="26" t="s">
        <v>106</v>
      </c>
      <c r="E37" s="26" t="s">
        <v>107</v>
      </c>
      <c r="F37" s="24">
        <v>39296</v>
      </c>
      <c r="G37" s="28" t="s">
        <v>82</v>
      </c>
      <c r="H37" s="49">
        <v>9</v>
      </c>
      <c r="I37" s="23">
        <v>0</v>
      </c>
      <c r="J37" s="23">
        <v>0</v>
      </c>
      <c r="K37" s="23">
        <v>0</v>
      </c>
      <c r="L37" s="23">
        <v>0</v>
      </c>
      <c r="M37" s="23">
        <v>1</v>
      </c>
      <c r="N37" s="23">
        <v>0</v>
      </c>
      <c r="O37" s="23">
        <v>2</v>
      </c>
      <c r="P37" s="23">
        <v>1</v>
      </c>
      <c r="Q37" s="23">
        <v>2</v>
      </c>
      <c r="R37" s="23">
        <v>1</v>
      </c>
      <c r="S37" s="23">
        <v>0</v>
      </c>
      <c r="T37" s="23">
        <v>1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3</v>
      </c>
      <c r="AG37" s="23">
        <v>1</v>
      </c>
      <c r="AH37" s="23">
        <v>3</v>
      </c>
      <c r="AI37" s="23">
        <v>0</v>
      </c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35">
        <f t="shared" si="0"/>
        <v>15</v>
      </c>
      <c r="AU37" s="23"/>
      <c r="AV37" s="40" t="s">
        <v>49</v>
      </c>
    </row>
    <row r="38" spans="1:48" ht="15.75" customHeight="1">
      <c r="A38" s="21" t="s">
        <v>181</v>
      </c>
      <c r="B38" s="78">
        <v>29</v>
      </c>
      <c r="C38" s="52" t="s">
        <v>76</v>
      </c>
      <c r="D38" s="52" t="s">
        <v>77</v>
      </c>
      <c r="E38" s="52" t="s">
        <v>78</v>
      </c>
      <c r="F38" s="53">
        <v>39728</v>
      </c>
      <c r="G38" s="60" t="s">
        <v>81</v>
      </c>
      <c r="H38" s="61">
        <v>8</v>
      </c>
      <c r="I38" s="58">
        <v>0</v>
      </c>
      <c r="J38" s="58">
        <v>0</v>
      </c>
      <c r="K38" s="58">
        <v>0</v>
      </c>
      <c r="L38" s="58">
        <v>0</v>
      </c>
      <c r="M38" s="58">
        <v>2</v>
      </c>
      <c r="N38" s="58">
        <v>0</v>
      </c>
      <c r="O38" s="58">
        <v>2</v>
      </c>
      <c r="P38" s="58">
        <v>0</v>
      </c>
      <c r="Q38" s="58">
        <v>2</v>
      </c>
      <c r="R38" s="58">
        <v>2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3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67">
        <f t="shared" si="0"/>
        <v>11</v>
      </c>
      <c r="AU38" s="58"/>
      <c r="AV38" s="52" t="s">
        <v>71</v>
      </c>
    </row>
    <row r="39" spans="1:48" ht="15.75" customHeight="1">
      <c r="A39" s="36" t="s">
        <v>182</v>
      </c>
      <c r="B39" s="79">
        <v>30</v>
      </c>
      <c r="C39" s="52" t="s">
        <v>151</v>
      </c>
      <c r="D39" s="52" t="s">
        <v>67</v>
      </c>
      <c r="E39" s="52" t="s">
        <v>152</v>
      </c>
      <c r="F39" s="53">
        <v>39494</v>
      </c>
      <c r="G39" s="60" t="s">
        <v>81</v>
      </c>
      <c r="H39" s="61">
        <v>8</v>
      </c>
      <c r="I39" s="58">
        <v>0</v>
      </c>
      <c r="J39" s="58">
        <v>0</v>
      </c>
      <c r="K39" s="58">
        <v>0</v>
      </c>
      <c r="L39" s="58">
        <v>0</v>
      </c>
      <c r="M39" s="58">
        <v>1</v>
      </c>
      <c r="N39" s="58">
        <v>0</v>
      </c>
      <c r="O39" s="58">
        <v>2</v>
      </c>
      <c r="P39" s="58">
        <v>2</v>
      </c>
      <c r="Q39" s="58">
        <v>2</v>
      </c>
      <c r="R39" s="58">
        <v>1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  <c r="AG39" s="58">
        <v>2</v>
      </c>
      <c r="AH39" s="58">
        <v>0</v>
      </c>
      <c r="AI39" s="58">
        <v>0</v>
      </c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67">
        <f t="shared" si="0"/>
        <v>10</v>
      </c>
      <c r="AU39" s="58"/>
      <c r="AV39" s="52" t="s">
        <v>71</v>
      </c>
    </row>
    <row r="40" spans="1:48" s="30" customFormat="1" ht="18.75">
      <c r="A40" s="34"/>
      <c r="B40" s="34"/>
      <c r="C40" s="34"/>
      <c r="D40" s="34"/>
      <c r="E40" s="34"/>
      <c r="F40" s="34"/>
      <c r="G40" s="34"/>
      <c r="H40" s="34"/>
      <c r="I40" s="3"/>
      <c r="J40" s="3"/>
      <c r="K40" s="3"/>
      <c r="L40" s="3"/>
      <c r="M40" s="3"/>
      <c r="N40" s="3"/>
      <c r="O40" s="3"/>
      <c r="P40" s="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4"/>
      <c r="AU40" s="34"/>
      <c r="AV40" s="34"/>
    </row>
    <row r="41" spans="2:35" ht="15.75">
      <c r="B41" s="48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2:35" ht="15.75">
      <c r="B42" s="48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5:35" ht="15.75">
      <c r="E43" s="29" t="s">
        <v>3</v>
      </c>
      <c r="G43" s="30" t="s">
        <v>83</v>
      </c>
      <c r="H43" s="50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5:35" ht="15.75">
      <c r="E44" s="29"/>
      <c r="G44" s="30"/>
      <c r="H44" s="50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5:35" ht="15.75">
      <c r="E45" s="29" t="s">
        <v>4</v>
      </c>
      <c r="G45" s="30" t="s">
        <v>238</v>
      </c>
      <c r="H45" s="50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5:35" ht="15.75">
      <c r="E46" s="30"/>
      <c r="G46" s="30" t="s">
        <v>84</v>
      </c>
      <c r="H46" s="50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3:35" ht="15.75">
      <c r="C47" s="10"/>
      <c r="D47" s="10"/>
      <c r="E47" s="30"/>
      <c r="G47" s="30" t="s">
        <v>85</v>
      </c>
      <c r="H47" s="50"/>
      <c r="I47" s="18"/>
      <c r="J47" s="18"/>
      <c r="K47" s="18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3:11" ht="15.75">
      <c r="C48" s="15"/>
      <c r="D48" s="12"/>
      <c r="E48" s="31"/>
      <c r="G48" s="30" t="s">
        <v>167</v>
      </c>
      <c r="H48" s="50"/>
      <c r="I48" s="10"/>
      <c r="J48" s="10"/>
      <c r="K48" s="10"/>
    </row>
    <row r="49" spans="3:11" ht="15.75">
      <c r="C49" s="15"/>
      <c r="D49" s="12"/>
      <c r="E49" s="31"/>
      <c r="G49" s="30" t="s">
        <v>86</v>
      </c>
      <c r="H49" s="50"/>
      <c r="I49" s="10"/>
      <c r="J49" s="10"/>
      <c r="K49" s="10"/>
    </row>
    <row r="50" spans="3:11" ht="15.75">
      <c r="C50" s="15"/>
      <c r="D50" s="12"/>
      <c r="E50" s="32"/>
      <c r="G50" s="30" t="s">
        <v>87</v>
      </c>
      <c r="H50" s="50"/>
      <c r="I50" s="10"/>
      <c r="J50" s="10"/>
      <c r="K50" s="10"/>
    </row>
    <row r="51" spans="3:11" ht="15">
      <c r="C51" s="16"/>
      <c r="D51" s="12"/>
      <c r="E51" s="12"/>
      <c r="F51" s="12"/>
      <c r="G51" s="12"/>
      <c r="H51" s="12"/>
      <c r="I51" s="10"/>
      <c r="J51" s="10"/>
      <c r="K51" s="10"/>
    </row>
    <row r="52" spans="3:11" ht="15">
      <c r="C52" s="16"/>
      <c r="D52" s="12"/>
      <c r="E52" s="12"/>
      <c r="F52" s="12"/>
      <c r="G52" s="12"/>
      <c r="H52" s="12"/>
      <c r="I52" s="10"/>
      <c r="J52" s="10"/>
      <c r="K52" s="10"/>
    </row>
    <row r="53" spans="3:11" ht="15">
      <c r="C53" s="16"/>
      <c r="D53" s="12"/>
      <c r="E53" s="12"/>
      <c r="F53" s="12"/>
      <c r="G53" s="12"/>
      <c r="H53" s="12"/>
      <c r="I53" s="10"/>
      <c r="J53" s="10"/>
      <c r="K53" s="10"/>
    </row>
    <row r="54" spans="3:11" ht="15">
      <c r="C54" s="16"/>
      <c r="D54" s="12"/>
      <c r="E54" s="12"/>
      <c r="F54" s="12"/>
      <c r="G54" s="12"/>
      <c r="H54" s="12"/>
      <c r="I54" s="10"/>
      <c r="J54" s="10"/>
      <c r="K54" s="10"/>
    </row>
    <row r="55" spans="3:11" ht="15">
      <c r="C55" s="16"/>
      <c r="D55" s="12"/>
      <c r="E55" s="12"/>
      <c r="F55" s="12"/>
      <c r="G55" s="12"/>
      <c r="H55" s="12"/>
      <c r="I55" s="10"/>
      <c r="J55" s="10"/>
      <c r="K55" s="10"/>
    </row>
    <row r="56" spans="3:11" ht="15">
      <c r="C56" s="16"/>
      <c r="D56" s="12"/>
      <c r="E56" s="12"/>
      <c r="F56" s="12"/>
      <c r="G56" s="12"/>
      <c r="H56" s="12"/>
      <c r="I56" s="10"/>
      <c r="J56" s="10"/>
      <c r="K56" s="10"/>
    </row>
    <row r="57" spans="3:11" ht="15">
      <c r="C57" s="16"/>
      <c r="D57" s="12"/>
      <c r="E57" s="12"/>
      <c r="F57" s="12"/>
      <c r="G57" s="12"/>
      <c r="H57" s="12"/>
      <c r="I57" s="10"/>
      <c r="J57" s="10"/>
      <c r="K57" s="10"/>
    </row>
    <row r="58" spans="3:11" ht="15">
      <c r="C58" s="16"/>
      <c r="D58" s="12"/>
      <c r="E58" s="12"/>
      <c r="F58" s="12"/>
      <c r="G58" s="12"/>
      <c r="H58" s="12"/>
      <c r="I58" s="10"/>
      <c r="J58" s="10"/>
      <c r="K58" s="10"/>
    </row>
    <row r="59" spans="3:11" ht="15">
      <c r="C59" s="16"/>
      <c r="D59" s="12"/>
      <c r="E59" s="12"/>
      <c r="F59" s="12"/>
      <c r="G59" s="12"/>
      <c r="H59" s="12"/>
      <c r="I59" s="10"/>
      <c r="J59" s="10"/>
      <c r="K59" s="10"/>
    </row>
    <row r="60" spans="3:11" ht="15">
      <c r="C60" s="16"/>
      <c r="D60" s="12"/>
      <c r="E60" s="12"/>
      <c r="F60" s="12"/>
      <c r="G60" s="12"/>
      <c r="H60" s="12"/>
      <c r="I60" s="10"/>
      <c r="J60" s="10"/>
      <c r="K60" s="10"/>
    </row>
    <row r="61" spans="3:11" ht="15">
      <c r="C61" s="16"/>
      <c r="D61" s="12"/>
      <c r="E61" s="12"/>
      <c r="F61" s="12"/>
      <c r="G61" s="12"/>
      <c r="H61" s="12"/>
      <c r="I61" s="10"/>
      <c r="J61" s="10"/>
      <c r="K61" s="10"/>
    </row>
    <row r="62" spans="3:11" ht="15">
      <c r="C62" s="16"/>
      <c r="D62" s="12"/>
      <c r="E62" s="12"/>
      <c r="F62" s="12"/>
      <c r="G62" s="12"/>
      <c r="H62" s="12"/>
      <c r="I62" s="10"/>
      <c r="J62" s="10"/>
      <c r="K62" s="10"/>
    </row>
    <row r="63" spans="3:11" ht="12.75">
      <c r="C63" s="10"/>
      <c r="D63" s="10"/>
      <c r="E63" s="10"/>
      <c r="F63" s="10"/>
      <c r="G63" s="10"/>
      <c r="H63" s="51"/>
      <c r="I63" s="10"/>
      <c r="J63" s="10"/>
      <c r="K63" s="10"/>
    </row>
  </sheetData>
  <sheetProtection/>
  <mergeCells count="14">
    <mergeCell ref="AV5:AV9"/>
    <mergeCell ref="I7:AS8"/>
    <mergeCell ref="A3:AU3"/>
    <mergeCell ref="A5:A9"/>
    <mergeCell ref="B5:B9"/>
    <mergeCell ref="C5:C9"/>
    <mergeCell ref="D5:D9"/>
    <mergeCell ref="E5:E9"/>
    <mergeCell ref="F5:F9"/>
    <mergeCell ref="H5:H9"/>
    <mergeCell ref="G5:G9"/>
    <mergeCell ref="I5:AS6"/>
    <mergeCell ref="AT5:AT9"/>
    <mergeCell ref="AU5:AU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8"/>
  <sheetViews>
    <sheetView zoomScale="50" zoomScaleNormal="50" zoomScalePageLayoutView="0" workbookViewId="0" topLeftCell="A1">
      <selection activeCell="B33" sqref="B33"/>
    </sheetView>
  </sheetViews>
  <sheetFormatPr defaultColWidth="9.00390625" defaultRowHeight="12.75"/>
  <cols>
    <col min="3" max="3" width="20.625" style="0" customWidth="1"/>
    <col min="4" max="4" width="14.75390625" style="0" customWidth="1"/>
    <col min="5" max="5" width="17.875" style="0" customWidth="1"/>
    <col min="6" max="6" width="15.00390625" style="0" customWidth="1"/>
    <col min="7" max="7" width="42.25390625" style="0" customWidth="1"/>
    <col min="8" max="34" width="5.125" style="0" customWidth="1"/>
    <col min="35" max="44" width="9.125" style="0" hidden="1" customWidth="1"/>
    <col min="46" max="46" width="18.75390625" style="0" customWidth="1"/>
    <col min="47" max="47" width="36.75390625" style="0" customWidth="1"/>
  </cols>
  <sheetData>
    <row r="1" spans="1:6" ht="16.5">
      <c r="A1" s="4" t="s">
        <v>165</v>
      </c>
      <c r="B1" s="4"/>
      <c r="C1" s="4"/>
      <c r="D1" s="4"/>
      <c r="E1" s="4"/>
      <c r="F1" s="5"/>
    </row>
    <row r="2" spans="1:4" ht="15.75">
      <c r="A2" s="1"/>
      <c r="B2" s="1"/>
      <c r="C2" s="1"/>
      <c r="D2" s="1"/>
    </row>
    <row r="3" spans="1:46" ht="16.5">
      <c r="A3" s="90" t="s">
        <v>166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</row>
    <row r="4" spans="1:4" ht="15.75">
      <c r="A4" s="2"/>
      <c r="B4" s="2"/>
      <c r="C4" s="2"/>
      <c r="D4" s="2"/>
    </row>
    <row r="5" spans="1:47" ht="12.75" customHeight="1">
      <c r="A5" s="83" t="s">
        <v>2</v>
      </c>
      <c r="B5" s="80" t="s">
        <v>9</v>
      </c>
      <c r="C5" s="80" t="s">
        <v>5</v>
      </c>
      <c r="D5" s="80" t="s">
        <v>6</v>
      </c>
      <c r="E5" s="83" t="s">
        <v>7</v>
      </c>
      <c r="F5" s="80" t="s">
        <v>8</v>
      </c>
      <c r="G5" s="83" t="s">
        <v>0</v>
      </c>
      <c r="H5" s="84" t="s">
        <v>235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6"/>
      <c r="AS5" s="83" t="s">
        <v>1</v>
      </c>
      <c r="AT5" s="83" t="s">
        <v>11</v>
      </c>
      <c r="AU5" s="83" t="s">
        <v>10</v>
      </c>
    </row>
    <row r="6" spans="1:47" ht="12.75" customHeight="1">
      <c r="A6" s="83"/>
      <c r="B6" s="81"/>
      <c r="C6" s="81"/>
      <c r="D6" s="81"/>
      <c r="E6" s="83"/>
      <c r="F6" s="81"/>
      <c r="G6" s="83"/>
      <c r="H6" s="87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9"/>
      <c r="AS6" s="83"/>
      <c r="AT6" s="83"/>
      <c r="AU6" s="83"/>
    </row>
    <row r="7" spans="1:47" ht="12.75" customHeight="1">
      <c r="A7" s="83"/>
      <c r="B7" s="81"/>
      <c r="C7" s="81"/>
      <c r="D7" s="81"/>
      <c r="E7" s="83"/>
      <c r="F7" s="81"/>
      <c r="G7" s="83"/>
      <c r="H7" s="84" t="s">
        <v>13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6"/>
      <c r="AS7" s="83"/>
      <c r="AT7" s="83"/>
      <c r="AU7" s="83"/>
    </row>
    <row r="8" spans="1:47" ht="12.75" customHeight="1">
      <c r="A8" s="83"/>
      <c r="B8" s="81"/>
      <c r="C8" s="81"/>
      <c r="D8" s="81"/>
      <c r="E8" s="83"/>
      <c r="F8" s="81"/>
      <c r="G8" s="83"/>
      <c r="H8" s="87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9"/>
      <c r="AS8" s="83"/>
      <c r="AT8" s="83"/>
      <c r="AU8" s="83"/>
    </row>
    <row r="9" spans="1:47" ht="18.75">
      <c r="A9" s="83"/>
      <c r="B9" s="82"/>
      <c r="C9" s="82"/>
      <c r="D9" s="82"/>
      <c r="E9" s="83"/>
      <c r="F9" s="82"/>
      <c r="G9" s="83"/>
      <c r="H9" s="37">
        <v>1</v>
      </c>
      <c r="I9" s="37">
        <v>2</v>
      </c>
      <c r="J9" s="37">
        <v>3</v>
      </c>
      <c r="K9" s="37">
        <v>4</v>
      </c>
      <c r="L9" s="37">
        <v>5</v>
      </c>
      <c r="M9" s="37">
        <v>6</v>
      </c>
      <c r="N9" s="37">
        <v>7</v>
      </c>
      <c r="O9" s="37">
        <v>8</v>
      </c>
      <c r="P9" s="37">
        <v>9</v>
      </c>
      <c r="Q9" s="38" t="s">
        <v>156</v>
      </c>
      <c r="R9" s="38" t="s">
        <v>157</v>
      </c>
      <c r="S9" s="38" t="s">
        <v>158</v>
      </c>
      <c r="T9" s="38" t="s">
        <v>159</v>
      </c>
      <c r="U9" s="38" t="s">
        <v>162</v>
      </c>
      <c r="V9" s="38" t="s">
        <v>222</v>
      </c>
      <c r="W9" s="38" t="s">
        <v>223</v>
      </c>
      <c r="X9" s="38" t="s">
        <v>224</v>
      </c>
      <c r="Y9" s="38" t="s">
        <v>225</v>
      </c>
      <c r="Z9" s="38" t="s">
        <v>226</v>
      </c>
      <c r="AA9" s="38" t="s">
        <v>227</v>
      </c>
      <c r="AB9" s="38" t="s">
        <v>228</v>
      </c>
      <c r="AC9" s="38" t="s">
        <v>229</v>
      </c>
      <c r="AD9" s="38" t="s">
        <v>230</v>
      </c>
      <c r="AE9" s="38" t="s">
        <v>231</v>
      </c>
      <c r="AF9" s="38" t="s">
        <v>232</v>
      </c>
      <c r="AG9" s="38" t="s">
        <v>233</v>
      </c>
      <c r="AH9" s="38" t="s">
        <v>234</v>
      </c>
      <c r="AI9" s="3">
        <v>11</v>
      </c>
      <c r="AJ9" s="3">
        <v>12</v>
      </c>
      <c r="AK9" s="3">
        <v>13</v>
      </c>
      <c r="AL9" s="3">
        <v>14</v>
      </c>
      <c r="AM9" s="3">
        <v>15</v>
      </c>
      <c r="AN9" s="3">
        <v>16</v>
      </c>
      <c r="AO9" s="3">
        <v>17</v>
      </c>
      <c r="AP9" s="3">
        <v>18</v>
      </c>
      <c r="AQ9" s="3">
        <v>19</v>
      </c>
      <c r="AR9" s="3">
        <v>20</v>
      </c>
      <c r="AS9" s="83"/>
      <c r="AT9" s="83"/>
      <c r="AU9" s="83"/>
    </row>
    <row r="10" spans="1:47" ht="15.75">
      <c r="A10" s="9" t="s">
        <v>204</v>
      </c>
      <c r="B10" s="39">
        <v>1</v>
      </c>
      <c r="C10" s="73" t="s">
        <v>126</v>
      </c>
      <c r="D10" s="74" t="s">
        <v>56</v>
      </c>
      <c r="E10" s="40" t="s">
        <v>24</v>
      </c>
      <c r="F10" s="75">
        <v>38997</v>
      </c>
      <c r="G10" s="42" t="s">
        <v>82</v>
      </c>
      <c r="H10" s="19">
        <v>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2</v>
      </c>
      <c r="P10" s="19">
        <v>2</v>
      </c>
      <c r="Q10" s="19">
        <v>2</v>
      </c>
      <c r="R10" s="19">
        <v>0</v>
      </c>
      <c r="S10" s="19">
        <v>3</v>
      </c>
      <c r="T10" s="19">
        <v>0</v>
      </c>
      <c r="U10" s="19">
        <v>0</v>
      </c>
      <c r="V10" s="19">
        <v>3</v>
      </c>
      <c r="W10" s="19">
        <v>3</v>
      </c>
      <c r="X10" s="19">
        <v>2</v>
      </c>
      <c r="Y10" s="19">
        <v>0</v>
      </c>
      <c r="Z10" s="19">
        <v>0</v>
      </c>
      <c r="AA10" s="19">
        <v>0</v>
      </c>
      <c r="AB10" s="19">
        <v>0</v>
      </c>
      <c r="AC10" s="19">
        <v>1</v>
      </c>
      <c r="AD10" s="19">
        <v>0</v>
      </c>
      <c r="AE10" s="19">
        <v>5</v>
      </c>
      <c r="AF10" s="19">
        <v>5</v>
      </c>
      <c r="AG10" s="19">
        <v>5</v>
      </c>
      <c r="AH10" s="19">
        <v>2</v>
      </c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35">
        <f aca="true" t="shared" si="0" ref="AS10:AS21">SUM(H10:AH10)</f>
        <v>37</v>
      </c>
      <c r="AT10" s="19" t="s">
        <v>240</v>
      </c>
      <c r="AU10" s="40" t="s">
        <v>92</v>
      </c>
    </row>
    <row r="11" spans="1:47" ht="15.75">
      <c r="A11" s="9" t="s">
        <v>205</v>
      </c>
      <c r="B11" s="72">
        <v>2</v>
      </c>
      <c r="C11" s="42" t="s">
        <v>127</v>
      </c>
      <c r="D11" s="40" t="s">
        <v>68</v>
      </c>
      <c r="E11" s="40" t="s">
        <v>28</v>
      </c>
      <c r="F11" s="41">
        <v>38770</v>
      </c>
      <c r="G11" s="42" t="s">
        <v>82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2</v>
      </c>
      <c r="N11" s="6">
        <v>0</v>
      </c>
      <c r="O11" s="6">
        <v>2</v>
      </c>
      <c r="P11" s="6">
        <v>1</v>
      </c>
      <c r="Q11" s="6">
        <v>0</v>
      </c>
      <c r="R11" s="6">
        <v>0</v>
      </c>
      <c r="S11" s="6">
        <v>3</v>
      </c>
      <c r="T11" s="6">
        <v>0</v>
      </c>
      <c r="U11" s="6">
        <v>3</v>
      </c>
      <c r="V11" s="6">
        <v>3</v>
      </c>
      <c r="W11" s="6">
        <v>3</v>
      </c>
      <c r="X11" s="6">
        <v>1</v>
      </c>
      <c r="Y11" s="6">
        <v>0</v>
      </c>
      <c r="Z11" s="6">
        <v>0</v>
      </c>
      <c r="AA11" s="6">
        <v>0</v>
      </c>
      <c r="AB11" s="6">
        <v>0</v>
      </c>
      <c r="AC11" s="6">
        <v>9</v>
      </c>
      <c r="AD11" s="6">
        <v>1</v>
      </c>
      <c r="AE11" s="6">
        <v>2</v>
      </c>
      <c r="AF11" s="6">
        <v>0</v>
      </c>
      <c r="AG11" s="6">
        <v>2</v>
      </c>
      <c r="AH11" s="6">
        <v>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35">
        <f t="shared" si="0"/>
        <v>34</v>
      </c>
      <c r="AT11" s="6" t="s">
        <v>240</v>
      </c>
      <c r="AU11" s="40" t="s">
        <v>92</v>
      </c>
    </row>
    <row r="12" spans="1:47" s="22" customFormat="1" ht="15.75">
      <c r="A12" s="9" t="s">
        <v>208</v>
      </c>
      <c r="B12" s="39">
        <v>3</v>
      </c>
      <c r="C12" s="62" t="s">
        <v>73</v>
      </c>
      <c r="D12" s="63" t="s">
        <v>74</v>
      </c>
      <c r="E12" s="63" t="s">
        <v>53</v>
      </c>
      <c r="F12" s="25">
        <v>38929</v>
      </c>
      <c r="G12" s="28" t="s">
        <v>81</v>
      </c>
      <c r="H12" s="6">
        <v>0</v>
      </c>
      <c r="I12" s="6">
        <v>0</v>
      </c>
      <c r="J12" s="6">
        <v>2</v>
      </c>
      <c r="K12" s="6">
        <v>2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1</v>
      </c>
      <c r="R12" s="6">
        <v>0</v>
      </c>
      <c r="S12" s="6">
        <v>3</v>
      </c>
      <c r="T12" s="6">
        <v>0</v>
      </c>
      <c r="U12" s="6">
        <v>0</v>
      </c>
      <c r="V12" s="6">
        <v>0</v>
      </c>
      <c r="W12" s="6">
        <v>0</v>
      </c>
      <c r="X12" s="6">
        <v>3</v>
      </c>
      <c r="Y12" s="6">
        <v>0</v>
      </c>
      <c r="Z12" s="6">
        <v>3</v>
      </c>
      <c r="AA12" s="6">
        <v>1</v>
      </c>
      <c r="AB12" s="6">
        <v>0</v>
      </c>
      <c r="AC12" s="6">
        <v>3</v>
      </c>
      <c r="AD12" s="6">
        <v>2</v>
      </c>
      <c r="AE12" s="6">
        <v>4</v>
      </c>
      <c r="AF12" s="6">
        <v>4</v>
      </c>
      <c r="AG12" s="6">
        <v>5</v>
      </c>
      <c r="AH12" s="6">
        <v>1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35">
        <f t="shared" si="0"/>
        <v>34</v>
      </c>
      <c r="AT12" s="6" t="s">
        <v>240</v>
      </c>
      <c r="AU12" s="26" t="s">
        <v>71</v>
      </c>
    </row>
    <row r="13" spans="1:47" s="22" customFormat="1" ht="15.75">
      <c r="A13" s="9" t="s">
        <v>199</v>
      </c>
      <c r="B13" s="72">
        <v>4</v>
      </c>
      <c r="C13" s="40" t="s">
        <v>118</v>
      </c>
      <c r="D13" s="40" t="s">
        <v>36</v>
      </c>
      <c r="E13" s="40" t="s">
        <v>55</v>
      </c>
      <c r="F13" s="41">
        <v>38934</v>
      </c>
      <c r="G13" s="42" t="s">
        <v>82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2</v>
      </c>
      <c r="P13" s="6">
        <v>2</v>
      </c>
      <c r="Q13" s="6">
        <v>2</v>
      </c>
      <c r="R13" s="6">
        <v>0</v>
      </c>
      <c r="S13" s="6">
        <v>3</v>
      </c>
      <c r="T13" s="6">
        <v>0</v>
      </c>
      <c r="U13" s="6">
        <v>0</v>
      </c>
      <c r="V13" s="6">
        <v>3</v>
      </c>
      <c r="W13" s="6">
        <v>3</v>
      </c>
      <c r="X13" s="6">
        <v>3</v>
      </c>
      <c r="Y13" s="6">
        <v>0</v>
      </c>
      <c r="Z13" s="6">
        <v>1</v>
      </c>
      <c r="AA13" s="6">
        <v>1</v>
      </c>
      <c r="AB13" s="6">
        <v>0</v>
      </c>
      <c r="AC13" s="6">
        <v>0</v>
      </c>
      <c r="AD13" s="6">
        <v>0</v>
      </c>
      <c r="AE13" s="6">
        <v>3</v>
      </c>
      <c r="AF13" s="6">
        <v>4</v>
      </c>
      <c r="AG13" s="6">
        <v>5</v>
      </c>
      <c r="AH13" s="6">
        <v>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35">
        <f t="shared" si="0"/>
        <v>33</v>
      </c>
      <c r="AT13" s="6"/>
      <c r="AU13" s="40" t="s">
        <v>92</v>
      </c>
    </row>
    <row r="14" spans="1:47" s="22" customFormat="1" ht="15.75">
      <c r="A14" s="9" t="s">
        <v>200</v>
      </c>
      <c r="B14" s="39">
        <v>5</v>
      </c>
      <c r="C14" s="40" t="s">
        <v>119</v>
      </c>
      <c r="D14" s="40" t="s">
        <v>120</v>
      </c>
      <c r="E14" s="40" t="s">
        <v>121</v>
      </c>
      <c r="F14" s="41">
        <v>38855</v>
      </c>
      <c r="G14" s="42" t="s">
        <v>82</v>
      </c>
      <c r="H14" s="19">
        <v>1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2</v>
      </c>
      <c r="O14" s="19">
        <v>1</v>
      </c>
      <c r="P14" s="19">
        <v>0</v>
      </c>
      <c r="Q14" s="19">
        <v>2</v>
      </c>
      <c r="R14" s="19">
        <v>0</v>
      </c>
      <c r="S14" s="19">
        <v>3</v>
      </c>
      <c r="T14" s="19">
        <v>0</v>
      </c>
      <c r="U14" s="19">
        <v>0</v>
      </c>
      <c r="V14" s="19">
        <v>0</v>
      </c>
      <c r="W14" s="19">
        <v>3</v>
      </c>
      <c r="X14" s="19">
        <v>1</v>
      </c>
      <c r="Y14" s="19">
        <v>0</v>
      </c>
      <c r="Z14" s="19">
        <v>0</v>
      </c>
      <c r="AA14" s="19">
        <v>3</v>
      </c>
      <c r="AB14" s="19">
        <v>0</v>
      </c>
      <c r="AC14" s="19">
        <v>3</v>
      </c>
      <c r="AD14" s="19">
        <v>1</v>
      </c>
      <c r="AE14" s="19">
        <v>2</v>
      </c>
      <c r="AF14" s="19">
        <v>4</v>
      </c>
      <c r="AG14" s="19">
        <v>5</v>
      </c>
      <c r="AH14" s="19">
        <v>2</v>
      </c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35">
        <f t="shared" si="0"/>
        <v>33</v>
      </c>
      <c r="AT14" s="19"/>
      <c r="AU14" s="40" t="s">
        <v>92</v>
      </c>
    </row>
    <row r="15" spans="1:47" ht="15.75">
      <c r="A15" s="9" t="s">
        <v>201</v>
      </c>
      <c r="B15" s="72">
        <v>6</v>
      </c>
      <c r="C15" s="40" t="s">
        <v>122</v>
      </c>
      <c r="D15" s="40" t="s">
        <v>123</v>
      </c>
      <c r="E15" s="40" t="s">
        <v>47</v>
      </c>
      <c r="F15" s="41">
        <v>38724</v>
      </c>
      <c r="G15" s="42" t="s">
        <v>82</v>
      </c>
      <c r="H15" s="6">
        <v>0</v>
      </c>
      <c r="I15" s="6">
        <v>0</v>
      </c>
      <c r="J15" s="6">
        <v>2</v>
      </c>
      <c r="K15" s="6">
        <v>0</v>
      </c>
      <c r="L15" s="6">
        <v>0</v>
      </c>
      <c r="M15" s="6">
        <v>0</v>
      </c>
      <c r="N15" s="6">
        <v>2</v>
      </c>
      <c r="O15" s="6">
        <v>2</v>
      </c>
      <c r="P15" s="6">
        <v>1</v>
      </c>
      <c r="Q15" s="6">
        <v>1</v>
      </c>
      <c r="R15" s="6">
        <v>0</v>
      </c>
      <c r="S15" s="6">
        <v>3</v>
      </c>
      <c r="T15" s="6">
        <v>0</v>
      </c>
      <c r="U15" s="6">
        <v>0</v>
      </c>
      <c r="V15" s="6">
        <v>0</v>
      </c>
      <c r="W15" s="6">
        <v>0</v>
      </c>
      <c r="X15" s="6">
        <v>1</v>
      </c>
      <c r="Y15" s="6">
        <v>0</v>
      </c>
      <c r="Z15" s="6">
        <v>3</v>
      </c>
      <c r="AA15" s="6">
        <v>0</v>
      </c>
      <c r="AB15" s="6">
        <v>0</v>
      </c>
      <c r="AC15" s="6">
        <v>0</v>
      </c>
      <c r="AD15" s="6">
        <v>2</v>
      </c>
      <c r="AE15" s="6">
        <v>4</v>
      </c>
      <c r="AF15" s="6">
        <v>4</v>
      </c>
      <c r="AG15" s="6">
        <v>5</v>
      </c>
      <c r="AH15" s="6">
        <v>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35">
        <f t="shared" si="0"/>
        <v>31</v>
      </c>
      <c r="AT15" s="6"/>
      <c r="AU15" s="40" t="s">
        <v>92</v>
      </c>
    </row>
    <row r="16" spans="1:47" ht="15.75">
      <c r="A16" s="9" t="s">
        <v>203</v>
      </c>
      <c r="B16" s="39">
        <v>7</v>
      </c>
      <c r="C16" s="42" t="s">
        <v>125</v>
      </c>
      <c r="D16" s="40" t="s">
        <v>19</v>
      </c>
      <c r="E16" s="40" t="s">
        <v>66</v>
      </c>
      <c r="F16" s="41">
        <v>38793</v>
      </c>
      <c r="G16" s="42" t="s">
        <v>82</v>
      </c>
      <c r="H16" s="6">
        <v>2</v>
      </c>
      <c r="I16" s="6">
        <v>1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>
        <v>2</v>
      </c>
      <c r="P16" s="6">
        <v>1</v>
      </c>
      <c r="Q16" s="6">
        <v>0</v>
      </c>
      <c r="R16" s="6">
        <v>0</v>
      </c>
      <c r="S16" s="6">
        <v>3</v>
      </c>
      <c r="T16" s="6">
        <v>0</v>
      </c>
      <c r="U16" s="6">
        <v>0</v>
      </c>
      <c r="V16" s="6">
        <v>3</v>
      </c>
      <c r="W16" s="6">
        <v>3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1</v>
      </c>
      <c r="AE16" s="6">
        <v>2</v>
      </c>
      <c r="AF16" s="6">
        <v>1</v>
      </c>
      <c r="AG16" s="6">
        <v>4</v>
      </c>
      <c r="AH16" s="6">
        <v>3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35">
        <f t="shared" si="0"/>
        <v>27</v>
      </c>
      <c r="AT16" s="6"/>
      <c r="AU16" s="40" t="s">
        <v>92</v>
      </c>
    </row>
    <row r="17" spans="1:47" ht="15.75">
      <c r="A17" s="9" t="s">
        <v>198</v>
      </c>
      <c r="B17" s="72">
        <v>8</v>
      </c>
      <c r="C17" s="40" t="s">
        <v>117</v>
      </c>
      <c r="D17" s="40" t="s">
        <v>54</v>
      </c>
      <c r="E17" s="40" t="s">
        <v>21</v>
      </c>
      <c r="F17" s="41">
        <v>38820</v>
      </c>
      <c r="G17" s="42" t="s">
        <v>82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6">
        <v>2</v>
      </c>
      <c r="N17" s="6">
        <v>0</v>
      </c>
      <c r="O17" s="6">
        <v>2</v>
      </c>
      <c r="P17" s="6">
        <v>0</v>
      </c>
      <c r="Q17" s="6">
        <v>2</v>
      </c>
      <c r="R17" s="6">
        <v>0</v>
      </c>
      <c r="S17" s="6">
        <v>3</v>
      </c>
      <c r="T17" s="6">
        <v>1</v>
      </c>
      <c r="U17" s="6">
        <v>0</v>
      </c>
      <c r="V17" s="6">
        <v>3</v>
      </c>
      <c r="W17" s="6">
        <v>3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3</v>
      </c>
      <c r="AG17" s="6">
        <v>4</v>
      </c>
      <c r="AH17" s="6">
        <v>1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35">
        <f t="shared" si="0"/>
        <v>25</v>
      </c>
      <c r="AT17" s="6"/>
      <c r="AU17" s="40" t="s">
        <v>92</v>
      </c>
    </row>
    <row r="18" spans="1:47" ht="15.75">
      <c r="A18" s="9" t="s">
        <v>207</v>
      </c>
      <c r="B18" s="39">
        <v>9</v>
      </c>
      <c r="C18" s="26" t="s">
        <v>141</v>
      </c>
      <c r="D18" s="26" t="s">
        <v>142</v>
      </c>
      <c r="E18" s="26" t="s">
        <v>20</v>
      </c>
      <c r="F18" s="24">
        <v>38826</v>
      </c>
      <c r="G18" s="27" t="s">
        <v>153</v>
      </c>
      <c r="H18" s="6">
        <v>1</v>
      </c>
      <c r="I18" s="6">
        <v>0</v>
      </c>
      <c r="J18" s="6">
        <v>2</v>
      </c>
      <c r="K18" s="6">
        <v>1</v>
      </c>
      <c r="L18" s="6">
        <v>1</v>
      </c>
      <c r="M18" s="6">
        <v>0</v>
      </c>
      <c r="N18" s="6">
        <v>0</v>
      </c>
      <c r="O18" s="6">
        <v>2</v>
      </c>
      <c r="P18" s="6">
        <v>1</v>
      </c>
      <c r="Q18" s="6">
        <v>2</v>
      </c>
      <c r="R18" s="6">
        <v>0</v>
      </c>
      <c r="S18" s="6">
        <v>3</v>
      </c>
      <c r="T18" s="6">
        <v>0</v>
      </c>
      <c r="U18" s="6">
        <v>0</v>
      </c>
      <c r="V18" s="6">
        <v>0</v>
      </c>
      <c r="W18" s="6">
        <v>3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1</v>
      </c>
      <c r="AE18" s="6">
        <v>2</v>
      </c>
      <c r="AF18" s="6">
        <v>5</v>
      </c>
      <c r="AG18" s="6">
        <v>0</v>
      </c>
      <c r="AH18" s="6"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35">
        <f t="shared" si="0"/>
        <v>24</v>
      </c>
      <c r="AT18" s="6"/>
      <c r="AU18" s="26" t="s">
        <v>143</v>
      </c>
    </row>
    <row r="19" spans="1:47" ht="15.75">
      <c r="A19" s="9" t="s">
        <v>209</v>
      </c>
      <c r="B19" s="72">
        <v>10</v>
      </c>
      <c r="C19" s="64" t="s">
        <v>144</v>
      </c>
      <c r="D19" s="65" t="s">
        <v>145</v>
      </c>
      <c r="E19" s="65" t="s">
        <v>146</v>
      </c>
      <c r="F19" s="66">
        <v>38773</v>
      </c>
      <c r="G19" s="28" t="s">
        <v>81</v>
      </c>
      <c r="H19" s="19">
        <v>0</v>
      </c>
      <c r="I19" s="19">
        <v>1</v>
      </c>
      <c r="J19" s="19">
        <v>0</v>
      </c>
      <c r="K19" s="19">
        <v>1</v>
      </c>
      <c r="L19" s="19">
        <v>0</v>
      </c>
      <c r="M19" s="19">
        <v>0</v>
      </c>
      <c r="N19" s="19">
        <v>0</v>
      </c>
      <c r="O19" s="19">
        <v>2</v>
      </c>
      <c r="P19" s="19">
        <v>0</v>
      </c>
      <c r="Q19" s="19">
        <v>2</v>
      </c>
      <c r="R19" s="19">
        <v>0</v>
      </c>
      <c r="S19" s="19">
        <v>3</v>
      </c>
      <c r="T19" s="19">
        <v>0</v>
      </c>
      <c r="U19" s="19">
        <v>0</v>
      </c>
      <c r="V19" s="19">
        <v>0</v>
      </c>
      <c r="W19" s="19">
        <v>3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4</v>
      </c>
      <c r="AF19" s="19">
        <v>1</v>
      </c>
      <c r="AG19" s="19">
        <v>5</v>
      </c>
      <c r="AH19" s="19">
        <v>1</v>
      </c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35">
        <f t="shared" si="0"/>
        <v>23</v>
      </c>
      <c r="AT19" s="19"/>
      <c r="AU19" s="26" t="s">
        <v>71</v>
      </c>
    </row>
    <row r="20" spans="1:47" ht="15.75">
      <c r="A20" s="9" t="s">
        <v>202</v>
      </c>
      <c r="B20" s="39">
        <v>11</v>
      </c>
      <c r="C20" s="40" t="s">
        <v>124</v>
      </c>
      <c r="D20" s="40" t="s">
        <v>77</v>
      </c>
      <c r="E20" s="40" t="s">
        <v>42</v>
      </c>
      <c r="F20" s="41">
        <v>38750</v>
      </c>
      <c r="G20" s="42" t="s">
        <v>82</v>
      </c>
      <c r="H20" s="6">
        <v>0</v>
      </c>
      <c r="I20" s="6">
        <v>1</v>
      </c>
      <c r="J20" s="6">
        <v>0</v>
      </c>
      <c r="K20" s="6">
        <v>0</v>
      </c>
      <c r="L20" s="6">
        <v>1</v>
      </c>
      <c r="M20" s="6">
        <v>2</v>
      </c>
      <c r="N20" s="6">
        <v>0</v>
      </c>
      <c r="O20" s="6">
        <v>1</v>
      </c>
      <c r="P20" s="6">
        <v>1</v>
      </c>
      <c r="Q20" s="6">
        <v>1</v>
      </c>
      <c r="R20" s="6">
        <v>0</v>
      </c>
      <c r="S20" s="6">
        <v>3</v>
      </c>
      <c r="T20" s="6">
        <v>0</v>
      </c>
      <c r="U20" s="6">
        <v>0</v>
      </c>
      <c r="V20" s="6">
        <v>0</v>
      </c>
      <c r="W20" s="6">
        <v>3</v>
      </c>
      <c r="X20" s="6">
        <v>1</v>
      </c>
      <c r="Y20" s="6">
        <v>0</v>
      </c>
      <c r="Z20" s="6">
        <v>0</v>
      </c>
      <c r="AA20" s="6">
        <v>1</v>
      </c>
      <c r="AB20" s="6">
        <v>0</v>
      </c>
      <c r="AC20" s="6">
        <v>0</v>
      </c>
      <c r="AD20" s="6">
        <v>1</v>
      </c>
      <c r="AE20" s="6">
        <v>0</v>
      </c>
      <c r="AF20" s="6">
        <v>3</v>
      </c>
      <c r="AG20" s="6">
        <v>0</v>
      </c>
      <c r="AH20" s="6"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35">
        <f t="shared" si="0"/>
        <v>19</v>
      </c>
      <c r="AT20" s="6"/>
      <c r="AU20" s="40" t="s">
        <v>92</v>
      </c>
    </row>
    <row r="21" spans="1:47" ht="15.75">
      <c r="A21" s="9" t="s">
        <v>206</v>
      </c>
      <c r="B21" s="72">
        <v>12</v>
      </c>
      <c r="C21" s="40" t="s">
        <v>128</v>
      </c>
      <c r="D21" s="40" t="s">
        <v>36</v>
      </c>
      <c r="E21" s="40" t="s">
        <v>30</v>
      </c>
      <c r="F21" s="41">
        <v>38831</v>
      </c>
      <c r="G21" s="42" t="s">
        <v>82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0</v>
      </c>
      <c r="Q21" s="6">
        <v>2</v>
      </c>
      <c r="R21" s="6">
        <v>0</v>
      </c>
      <c r="S21" s="6">
        <v>3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1</v>
      </c>
      <c r="AE21" s="6">
        <v>5</v>
      </c>
      <c r="AF21" s="6">
        <v>4</v>
      </c>
      <c r="AG21" s="6">
        <v>2</v>
      </c>
      <c r="AH21" s="6">
        <v>1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35">
        <f t="shared" si="0"/>
        <v>19</v>
      </c>
      <c r="AT21" s="6"/>
      <c r="AU21" s="40" t="s">
        <v>92</v>
      </c>
    </row>
    <row r="22" spans="1:47" ht="18.75">
      <c r="A22" s="34"/>
      <c r="B22" s="34"/>
      <c r="C22" s="34"/>
      <c r="D22" s="34"/>
      <c r="E22" s="34"/>
      <c r="F22" s="34"/>
      <c r="G22" s="34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4"/>
      <c r="AT22" s="34"/>
      <c r="AU22" s="34"/>
    </row>
    <row r="23" spans="1:47" ht="18.75">
      <c r="A23" s="34"/>
      <c r="B23" s="34"/>
      <c r="C23" s="34"/>
      <c r="D23" s="34"/>
      <c r="E23" s="34"/>
      <c r="F23" s="34"/>
      <c r="G23" s="34"/>
      <c r="H23" s="37"/>
      <c r="I23" s="37"/>
      <c r="J23" s="37"/>
      <c r="K23" s="37"/>
      <c r="L23" s="37"/>
      <c r="M23" s="37"/>
      <c r="N23" s="37"/>
      <c r="O23" s="37"/>
      <c r="P23" s="37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4"/>
      <c r="AT23" s="34"/>
      <c r="AU23" s="34"/>
    </row>
    <row r="25" spans="5:7" ht="15.75">
      <c r="E25" s="29" t="s">
        <v>3</v>
      </c>
      <c r="G25" s="30" t="s">
        <v>83</v>
      </c>
    </row>
    <row r="26" spans="5:14" ht="15.75">
      <c r="E26" s="29"/>
      <c r="G26" s="30"/>
      <c r="H26" s="10"/>
      <c r="I26" s="10"/>
      <c r="J26" s="10"/>
      <c r="K26" s="10"/>
      <c r="L26" s="10"/>
      <c r="M26" s="10"/>
      <c r="N26" s="10"/>
    </row>
    <row r="27" spans="5:14" ht="15.75">
      <c r="E27" s="29" t="s">
        <v>4</v>
      </c>
      <c r="G27" s="30" t="s">
        <v>238</v>
      </c>
      <c r="H27" s="10"/>
      <c r="I27" s="10"/>
      <c r="J27" s="10"/>
      <c r="K27" s="10"/>
      <c r="L27" s="10"/>
      <c r="M27" s="10"/>
      <c r="N27" s="10"/>
    </row>
    <row r="28" spans="5:14" ht="15.75">
      <c r="E28" s="30"/>
      <c r="G28" s="30" t="s">
        <v>84</v>
      </c>
      <c r="H28" s="14"/>
      <c r="I28" s="14"/>
      <c r="J28" s="14"/>
      <c r="K28" s="14"/>
      <c r="L28" s="10"/>
      <c r="M28" s="10"/>
      <c r="N28" s="10"/>
    </row>
    <row r="29" spans="5:14" ht="15.75">
      <c r="E29" s="30"/>
      <c r="G29" s="30" t="s">
        <v>85</v>
      </c>
      <c r="H29" s="14"/>
      <c r="I29" s="14"/>
      <c r="J29" s="14"/>
      <c r="K29" s="14"/>
      <c r="L29" s="10"/>
      <c r="M29" s="10"/>
      <c r="N29" s="10"/>
    </row>
    <row r="30" spans="5:14" ht="15.75">
      <c r="E30" s="31"/>
      <c r="G30" s="30" t="s">
        <v>167</v>
      </c>
      <c r="H30" s="14"/>
      <c r="I30" s="14"/>
      <c r="J30" s="14"/>
      <c r="K30" s="14"/>
      <c r="L30" s="10"/>
      <c r="M30" s="10"/>
      <c r="N30" s="10"/>
    </row>
    <row r="31" spans="5:14" ht="15.75">
      <c r="E31" s="31"/>
      <c r="G31" s="30" t="s">
        <v>86</v>
      </c>
      <c r="H31" s="14"/>
      <c r="I31" s="14"/>
      <c r="J31" s="14"/>
      <c r="K31" s="14"/>
      <c r="L31" s="10"/>
      <c r="M31" s="10"/>
      <c r="N31" s="10"/>
    </row>
    <row r="32" spans="5:14" ht="15.75">
      <c r="E32" s="32"/>
      <c r="G32" s="30" t="s">
        <v>87</v>
      </c>
      <c r="H32" s="14"/>
      <c r="I32" s="14"/>
      <c r="J32" s="14"/>
      <c r="K32" s="14"/>
      <c r="L32" s="10"/>
      <c r="M32" s="10"/>
      <c r="N32" s="10"/>
    </row>
    <row r="33" spans="7:14" ht="15">
      <c r="G33" s="10"/>
      <c r="H33" s="14"/>
      <c r="I33" s="14"/>
      <c r="J33" s="14"/>
      <c r="K33" s="14"/>
      <c r="L33" s="10"/>
      <c r="M33" s="10"/>
      <c r="N33" s="10"/>
    </row>
    <row r="34" spans="7:14" ht="15">
      <c r="G34" s="10"/>
      <c r="H34" s="14"/>
      <c r="I34" s="14"/>
      <c r="J34" s="14"/>
      <c r="K34" s="14"/>
      <c r="L34" s="10"/>
      <c r="M34" s="10"/>
      <c r="N34" s="10"/>
    </row>
    <row r="35" spans="7:14" ht="12.75">
      <c r="G35" s="10"/>
      <c r="H35" s="10"/>
      <c r="I35" s="10"/>
      <c r="J35" s="10"/>
      <c r="K35" s="10"/>
      <c r="L35" s="10"/>
      <c r="M35" s="10"/>
      <c r="N35" s="10"/>
    </row>
    <row r="36" spans="7:14" ht="12.75">
      <c r="G36" s="10"/>
      <c r="H36" s="10"/>
      <c r="I36" s="10"/>
      <c r="J36" s="10"/>
      <c r="K36" s="10"/>
      <c r="L36" s="10"/>
      <c r="M36" s="10"/>
      <c r="N36" s="10"/>
    </row>
    <row r="37" spans="7:14" ht="12.75">
      <c r="G37" s="10"/>
      <c r="H37" s="10"/>
      <c r="I37" s="10"/>
      <c r="J37" s="10"/>
      <c r="K37" s="10"/>
      <c r="L37" s="10"/>
      <c r="M37" s="10"/>
      <c r="N37" s="10"/>
    </row>
    <row r="38" spans="7:14" ht="12.75">
      <c r="G38" s="10"/>
      <c r="H38" s="10"/>
      <c r="I38" s="10"/>
      <c r="J38" s="10"/>
      <c r="K38" s="10"/>
      <c r="L38" s="10"/>
      <c r="M38" s="10"/>
      <c r="N38" s="10"/>
    </row>
  </sheetData>
  <sheetProtection/>
  <mergeCells count="13">
    <mergeCell ref="A3:AT3"/>
    <mergeCell ref="A5:A9"/>
    <mergeCell ref="B5:B9"/>
    <mergeCell ref="C5:C9"/>
    <mergeCell ref="D5:D9"/>
    <mergeCell ref="E5:E9"/>
    <mergeCell ref="F5:F9"/>
    <mergeCell ref="G5:G9"/>
    <mergeCell ref="H5:AR6"/>
    <mergeCell ref="AS5:AS9"/>
    <mergeCell ref="AT5:AT9"/>
    <mergeCell ref="AU5:AU9"/>
    <mergeCell ref="H7:AR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4"/>
  <sheetViews>
    <sheetView zoomScale="60" zoomScaleNormal="60" zoomScalePageLayoutView="0" workbookViewId="0" topLeftCell="A5">
      <selection activeCell="AU13" sqref="AU13"/>
    </sheetView>
  </sheetViews>
  <sheetFormatPr defaultColWidth="9.00390625" defaultRowHeight="12.75"/>
  <cols>
    <col min="3" max="3" width="23.625" style="0" customWidth="1"/>
    <col min="4" max="4" width="19.75390625" style="0" customWidth="1"/>
    <col min="5" max="5" width="21.875" style="0" customWidth="1"/>
    <col min="6" max="6" width="14.00390625" style="0" customWidth="1"/>
    <col min="7" max="7" width="45.00390625" style="0" customWidth="1"/>
    <col min="8" max="34" width="5.125" style="0" customWidth="1"/>
    <col min="35" max="44" width="9.125" style="0" hidden="1" customWidth="1"/>
    <col min="46" max="46" width="0" style="0" hidden="1" customWidth="1"/>
    <col min="47" max="47" width="19.75390625" style="0" customWidth="1"/>
    <col min="48" max="48" width="39.125" style="0" customWidth="1"/>
  </cols>
  <sheetData>
    <row r="1" spans="1:6" ht="16.5">
      <c r="A1" s="4" t="s">
        <v>163</v>
      </c>
      <c r="B1" s="4"/>
      <c r="C1" s="4"/>
      <c r="D1" s="4"/>
      <c r="E1" s="4"/>
      <c r="F1" s="5"/>
    </row>
    <row r="2" spans="1:4" ht="15.75">
      <c r="A2" s="1"/>
      <c r="B2" s="1"/>
      <c r="C2" s="1"/>
      <c r="D2" s="1"/>
    </row>
    <row r="3" spans="1:47" ht="16.5">
      <c r="A3" s="90" t="s">
        <v>164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</row>
    <row r="4" spans="1:4" ht="15.75">
      <c r="A4" s="2"/>
      <c r="B4" s="2"/>
      <c r="C4" s="2"/>
      <c r="D4" s="2"/>
    </row>
    <row r="5" spans="1:48" ht="12.75">
      <c r="A5" s="83" t="s">
        <v>2</v>
      </c>
      <c r="B5" s="80" t="s">
        <v>9</v>
      </c>
      <c r="C5" s="80" t="s">
        <v>5</v>
      </c>
      <c r="D5" s="80" t="s">
        <v>6</v>
      </c>
      <c r="E5" s="83" t="s">
        <v>7</v>
      </c>
      <c r="F5" s="80" t="s">
        <v>8</v>
      </c>
      <c r="G5" s="83" t="s">
        <v>0</v>
      </c>
      <c r="H5" s="84" t="s">
        <v>236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6"/>
      <c r="AS5" s="83" t="s">
        <v>1</v>
      </c>
      <c r="AT5" s="83" t="s">
        <v>12</v>
      </c>
      <c r="AU5" s="83" t="s">
        <v>11</v>
      </c>
      <c r="AV5" s="83" t="s">
        <v>10</v>
      </c>
    </row>
    <row r="6" spans="1:48" ht="12.75">
      <c r="A6" s="83"/>
      <c r="B6" s="81"/>
      <c r="C6" s="81"/>
      <c r="D6" s="81"/>
      <c r="E6" s="83"/>
      <c r="F6" s="81"/>
      <c r="G6" s="83"/>
      <c r="H6" s="87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9"/>
      <c r="AS6" s="83"/>
      <c r="AT6" s="83"/>
      <c r="AU6" s="83"/>
      <c r="AV6" s="83"/>
    </row>
    <row r="7" spans="1:48" ht="12.75">
      <c r="A7" s="83"/>
      <c r="B7" s="81"/>
      <c r="C7" s="81"/>
      <c r="D7" s="81"/>
      <c r="E7" s="83"/>
      <c r="F7" s="81"/>
      <c r="G7" s="83"/>
      <c r="H7" s="84" t="s">
        <v>13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6"/>
      <c r="AS7" s="83"/>
      <c r="AT7" s="83"/>
      <c r="AU7" s="83"/>
      <c r="AV7" s="83"/>
    </row>
    <row r="8" spans="1:48" ht="12.75">
      <c r="A8" s="83"/>
      <c r="B8" s="81"/>
      <c r="C8" s="81"/>
      <c r="D8" s="81"/>
      <c r="E8" s="83"/>
      <c r="F8" s="81"/>
      <c r="G8" s="83"/>
      <c r="H8" s="87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9"/>
      <c r="AS8" s="83"/>
      <c r="AT8" s="83"/>
      <c r="AU8" s="83"/>
      <c r="AV8" s="83"/>
    </row>
    <row r="9" spans="1:48" ht="18.75">
      <c r="A9" s="83"/>
      <c r="B9" s="82"/>
      <c r="C9" s="82"/>
      <c r="D9" s="82"/>
      <c r="E9" s="83"/>
      <c r="F9" s="82"/>
      <c r="G9" s="83"/>
      <c r="H9" s="37">
        <v>1</v>
      </c>
      <c r="I9" s="37">
        <v>2</v>
      </c>
      <c r="J9" s="37">
        <v>3</v>
      </c>
      <c r="K9" s="37">
        <v>4</v>
      </c>
      <c r="L9" s="37">
        <v>5</v>
      </c>
      <c r="M9" s="37">
        <v>6</v>
      </c>
      <c r="N9" s="37">
        <v>7</v>
      </c>
      <c r="O9" s="37">
        <v>8</v>
      </c>
      <c r="P9" s="37">
        <v>9</v>
      </c>
      <c r="Q9" s="38" t="s">
        <v>156</v>
      </c>
      <c r="R9" s="38" t="s">
        <v>157</v>
      </c>
      <c r="S9" s="38" t="s">
        <v>158</v>
      </c>
      <c r="T9" s="38" t="s">
        <v>159</v>
      </c>
      <c r="U9" s="38" t="s">
        <v>162</v>
      </c>
      <c r="V9" s="38" t="s">
        <v>222</v>
      </c>
      <c r="W9" s="38" t="s">
        <v>223</v>
      </c>
      <c r="X9" s="38" t="s">
        <v>224</v>
      </c>
      <c r="Y9" s="38" t="s">
        <v>225</v>
      </c>
      <c r="Z9" s="38" t="s">
        <v>226</v>
      </c>
      <c r="AA9" s="38" t="s">
        <v>227</v>
      </c>
      <c r="AB9" s="38" t="s">
        <v>228</v>
      </c>
      <c r="AC9" s="38" t="s">
        <v>229</v>
      </c>
      <c r="AD9" s="38" t="s">
        <v>230</v>
      </c>
      <c r="AE9" s="38" t="s">
        <v>231</v>
      </c>
      <c r="AF9" s="38" t="s">
        <v>232</v>
      </c>
      <c r="AG9" s="38" t="s">
        <v>233</v>
      </c>
      <c r="AH9" s="38" t="s">
        <v>234</v>
      </c>
      <c r="AI9" s="3">
        <v>11</v>
      </c>
      <c r="AJ9" s="3">
        <v>12</v>
      </c>
      <c r="AK9" s="3">
        <v>13</v>
      </c>
      <c r="AL9" s="3">
        <v>14</v>
      </c>
      <c r="AM9" s="3">
        <v>15</v>
      </c>
      <c r="AN9" s="3">
        <v>16</v>
      </c>
      <c r="AO9" s="3">
        <v>17</v>
      </c>
      <c r="AP9" s="3">
        <v>18</v>
      </c>
      <c r="AQ9" s="3">
        <v>19</v>
      </c>
      <c r="AR9" s="3">
        <v>20</v>
      </c>
      <c r="AS9" s="83"/>
      <c r="AT9" s="83"/>
      <c r="AU9" s="83"/>
      <c r="AV9" s="83"/>
    </row>
    <row r="10" spans="1:48" ht="15.75">
      <c r="A10" s="8" t="s">
        <v>214</v>
      </c>
      <c r="B10" s="72">
        <v>1</v>
      </c>
      <c r="C10" s="74" t="s">
        <v>59</v>
      </c>
      <c r="D10" s="74" t="s">
        <v>36</v>
      </c>
      <c r="E10" s="40" t="s">
        <v>27</v>
      </c>
      <c r="F10" s="75">
        <v>38344</v>
      </c>
      <c r="G10" s="42" t="s">
        <v>82</v>
      </c>
      <c r="H10" s="6">
        <v>2</v>
      </c>
      <c r="I10" s="6">
        <v>2</v>
      </c>
      <c r="J10" s="6">
        <v>2</v>
      </c>
      <c r="K10" s="6">
        <v>1</v>
      </c>
      <c r="L10" s="6">
        <v>2</v>
      </c>
      <c r="M10" s="6">
        <v>0</v>
      </c>
      <c r="N10" s="6">
        <v>0</v>
      </c>
      <c r="O10" s="6">
        <v>0</v>
      </c>
      <c r="P10" s="6">
        <v>2</v>
      </c>
      <c r="Q10" s="6">
        <v>2</v>
      </c>
      <c r="R10" s="6">
        <v>3</v>
      </c>
      <c r="S10" s="6">
        <v>3</v>
      </c>
      <c r="T10" s="6">
        <v>1</v>
      </c>
      <c r="U10" s="6">
        <v>3</v>
      </c>
      <c r="V10" s="6">
        <v>0</v>
      </c>
      <c r="W10" s="6">
        <v>0</v>
      </c>
      <c r="X10" s="6">
        <v>1</v>
      </c>
      <c r="Y10" s="6">
        <v>3</v>
      </c>
      <c r="Z10" s="6">
        <v>3</v>
      </c>
      <c r="AA10" s="6">
        <v>2</v>
      </c>
      <c r="AB10" s="6">
        <v>0</v>
      </c>
      <c r="AC10" s="6">
        <v>4</v>
      </c>
      <c r="AD10" s="6">
        <v>5</v>
      </c>
      <c r="AE10" s="6">
        <v>5</v>
      </c>
      <c r="AF10" s="6">
        <v>5</v>
      </c>
      <c r="AG10" s="6">
        <v>5</v>
      </c>
      <c r="AH10" s="6">
        <v>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35">
        <f aca="true" t="shared" si="0" ref="AS10:AS21">SUM(H10:AH10)</f>
        <v>57</v>
      </c>
      <c r="AT10" s="13"/>
      <c r="AU10" s="6" t="s">
        <v>239</v>
      </c>
      <c r="AV10" s="40" t="s">
        <v>92</v>
      </c>
    </row>
    <row r="11" spans="1:48" ht="15.75">
      <c r="A11" s="8" t="s">
        <v>212</v>
      </c>
      <c r="B11" s="72">
        <v>2</v>
      </c>
      <c r="C11" s="40" t="s">
        <v>57</v>
      </c>
      <c r="D11" s="40" t="s">
        <v>129</v>
      </c>
      <c r="E11" s="40" t="s">
        <v>58</v>
      </c>
      <c r="F11" s="41">
        <v>38373</v>
      </c>
      <c r="G11" s="42" t="s">
        <v>82</v>
      </c>
      <c r="H11" s="6">
        <v>2</v>
      </c>
      <c r="I11" s="6">
        <v>0</v>
      </c>
      <c r="J11" s="6">
        <v>1</v>
      </c>
      <c r="K11" s="6">
        <v>2</v>
      </c>
      <c r="L11" s="6">
        <v>2</v>
      </c>
      <c r="M11" s="6">
        <v>1</v>
      </c>
      <c r="N11" s="6">
        <v>2</v>
      </c>
      <c r="O11" s="6">
        <v>0</v>
      </c>
      <c r="P11" s="6">
        <v>2</v>
      </c>
      <c r="Q11" s="6">
        <v>1</v>
      </c>
      <c r="R11" s="6">
        <v>3</v>
      </c>
      <c r="S11" s="6">
        <v>2</v>
      </c>
      <c r="T11" s="6">
        <v>0</v>
      </c>
      <c r="U11" s="6">
        <v>3</v>
      </c>
      <c r="V11" s="6">
        <v>3</v>
      </c>
      <c r="W11" s="6">
        <v>0</v>
      </c>
      <c r="X11" s="6">
        <v>3</v>
      </c>
      <c r="Y11" s="6">
        <v>3</v>
      </c>
      <c r="Z11" s="6">
        <v>2</v>
      </c>
      <c r="AA11" s="6">
        <v>1</v>
      </c>
      <c r="AB11" s="6">
        <v>0</v>
      </c>
      <c r="AC11" s="6">
        <v>7</v>
      </c>
      <c r="AD11" s="6">
        <v>4</v>
      </c>
      <c r="AE11" s="6">
        <v>0</v>
      </c>
      <c r="AF11" s="6">
        <v>2</v>
      </c>
      <c r="AG11" s="6">
        <v>5</v>
      </c>
      <c r="AH11" s="6">
        <v>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35">
        <f t="shared" si="0"/>
        <v>54</v>
      </c>
      <c r="AT11" s="13"/>
      <c r="AU11" s="6" t="s">
        <v>240</v>
      </c>
      <c r="AV11" s="40" t="s">
        <v>92</v>
      </c>
    </row>
    <row r="12" spans="1:48" ht="15.75" customHeight="1">
      <c r="A12" s="8" t="s">
        <v>216</v>
      </c>
      <c r="B12" s="72">
        <v>3</v>
      </c>
      <c r="C12" s="40" t="s">
        <v>64</v>
      </c>
      <c r="D12" s="40" t="s">
        <v>65</v>
      </c>
      <c r="E12" s="40" t="s">
        <v>14</v>
      </c>
      <c r="F12" s="41">
        <v>38576</v>
      </c>
      <c r="G12" s="42" t="s">
        <v>82</v>
      </c>
      <c r="H12" s="6">
        <v>2</v>
      </c>
      <c r="I12" s="6">
        <v>2</v>
      </c>
      <c r="J12" s="6">
        <v>1</v>
      </c>
      <c r="K12" s="6">
        <v>2</v>
      </c>
      <c r="L12" s="6">
        <v>2</v>
      </c>
      <c r="M12" s="6">
        <v>0</v>
      </c>
      <c r="N12" s="6">
        <v>0</v>
      </c>
      <c r="O12" s="6">
        <v>0</v>
      </c>
      <c r="P12" s="6">
        <v>2</v>
      </c>
      <c r="Q12" s="6">
        <v>3</v>
      </c>
      <c r="R12" s="6">
        <v>0</v>
      </c>
      <c r="S12" s="6">
        <v>3</v>
      </c>
      <c r="T12" s="6">
        <v>0</v>
      </c>
      <c r="U12" s="6">
        <v>3</v>
      </c>
      <c r="V12" s="6">
        <v>3</v>
      </c>
      <c r="W12" s="6">
        <v>3</v>
      </c>
      <c r="X12" s="6">
        <v>0</v>
      </c>
      <c r="Y12" s="6">
        <v>0</v>
      </c>
      <c r="Z12" s="6">
        <v>3</v>
      </c>
      <c r="AA12" s="6">
        <v>1</v>
      </c>
      <c r="AB12" s="6">
        <v>0</v>
      </c>
      <c r="AC12" s="6">
        <v>0</v>
      </c>
      <c r="AD12" s="6">
        <v>5</v>
      </c>
      <c r="AE12" s="6">
        <v>5</v>
      </c>
      <c r="AF12" s="6">
        <v>2</v>
      </c>
      <c r="AG12" s="6">
        <v>3</v>
      </c>
      <c r="AH12" s="6">
        <v>1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35">
        <f t="shared" si="0"/>
        <v>46</v>
      </c>
      <c r="AT12" s="13"/>
      <c r="AU12" s="6" t="s">
        <v>240</v>
      </c>
      <c r="AV12" s="40" t="s">
        <v>92</v>
      </c>
    </row>
    <row r="13" spans="1:48" ht="15.75" customHeight="1">
      <c r="A13" s="8" t="s">
        <v>217</v>
      </c>
      <c r="B13" s="72">
        <v>4</v>
      </c>
      <c r="C13" s="40" t="s">
        <v>61</v>
      </c>
      <c r="D13" s="40" t="s">
        <v>62</v>
      </c>
      <c r="E13" s="40" t="s">
        <v>63</v>
      </c>
      <c r="F13" s="45">
        <v>38478</v>
      </c>
      <c r="G13" s="42" t="s">
        <v>82</v>
      </c>
      <c r="H13" s="19">
        <v>2</v>
      </c>
      <c r="I13" s="19">
        <v>2</v>
      </c>
      <c r="J13" s="19">
        <v>0</v>
      </c>
      <c r="K13" s="19">
        <v>0</v>
      </c>
      <c r="L13" s="19">
        <v>1</v>
      </c>
      <c r="M13" s="19">
        <v>1</v>
      </c>
      <c r="N13" s="19">
        <v>0</v>
      </c>
      <c r="O13" s="19">
        <v>0</v>
      </c>
      <c r="P13" s="19">
        <v>2</v>
      </c>
      <c r="Q13" s="19">
        <v>1</v>
      </c>
      <c r="R13" s="19">
        <v>3</v>
      </c>
      <c r="S13" s="19">
        <v>2</v>
      </c>
      <c r="T13" s="19">
        <v>1</v>
      </c>
      <c r="U13" s="19">
        <v>3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3</v>
      </c>
      <c r="AC13" s="19">
        <v>3</v>
      </c>
      <c r="AD13" s="19">
        <v>5</v>
      </c>
      <c r="AE13" s="19">
        <v>5</v>
      </c>
      <c r="AF13" s="19">
        <v>2</v>
      </c>
      <c r="AG13" s="19">
        <v>5</v>
      </c>
      <c r="AH13" s="19">
        <v>1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35">
        <f t="shared" si="0"/>
        <v>42</v>
      </c>
      <c r="AT13" s="20"/>
      <c r="AU13" s="91" t="s">
        <v>240</v>
      </c>
      <c r="AV13" s="40" t="s">
        <v>92</v>
      </c>
    </row>
    <row r="14" spans="1:48" ht="15.75" customHeight="1">
      <c r="A14" s="8" t="s">
        <v>218</v>
      </c>
      <c r="B14" s="72">
        <v>5</v>
      </c>
      <c r="C14" s="40" t="s">
        <v>131</v>
      </c>
      <c r="D14" s="40" t="s">
        <v>60</v>
      </c>
      <c r="E14" s="40" t="s">
        <v>42</v>
      </c>
      <c r="F14" s="41">
        <v>38557</v>
      </c>
      <c r="G14" s="42" t="s">
        <v>82</v>
      </c>
      <c r="H14" s="6">
        <v>0</v>
      </c>
      <c r="I14" s="6">
        <v>2</v>
      </c>
      <c r="J14" s="6">
        <v>1</v>
      </c>
      <c r="K14" s="6">
        <v>0</v>
      </c>
      <c r="L14" s="6">
        <v>1</v>
      </c>
      <c r="M14" s="6">
        <v>1</v>
      </c>
      <c r="N14" s="6">
        <v>2</v>
      </c>
      <c r="O14" s="6">
        <v>0</v>
      </c>
      <c r="P14" s="6">
        <v>2</v>
      </c>
      <c r="Q14" s="6">
        <v>1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3</v>
      </c>
      <c r="AB14" s="6">
        <v>2</v>
      </c>
      <c r="AC14" s="6">
        <v>0</v>
      </c>
      <c r="AD14" s="6">
        <v>5</v>
      </c>
      <c r="AE14" s="6">
        <v>5</v>
      </c>
      <c r="AF14" s="6">
        <v>2</v>
      </c>
      <c r="AG14" s="6">
        <v>5</v>
      </c>
      <c r="AH14" s="6">
        <v>2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35">
        <f t="shared" si="0"/>
        <v>34</v>
      </c>
      <c r="AT14" s="13"/>
      <c r="AU14" s="6"/>
      <c r="AV14" s="40" t="s">
        <v>92</v>
      </c>
    </row>
    <row r="15" spans="1:48" ht="15.75" customHeight="1">
      <c r="A15" s="8" t="s">
        <v>221</v>
      </c>
      <c r="B15" s="72">
        <v>6</v>
      </c>
      <c r="C15" s="62" t="s">
        <v>72</v>
      </c>
      <c r="D15" s="63" t="s">
        <v>36</v>
      </c>
      <c r="E15" s="63" t="s">
        <v>25</v>
      </c>
      <c r="F15" s="77">
        <v>38416</v>
      </c>
      <c r="G15" s="28" t="s">
        <v>81</v>
      </c>
      <c r="H15" s="68">
        <v>2</v>
      </c>
      <c r="I15" s="68">
        <v>0</v>
      </c>
      <c r="J15" s="68">
        <v>1</v>
      </c>
      <c r="K15" s="68">
        <v>0</v>
      </c>
      <c r="L15" s="68">
        <v>0</v>
      </c>
      <c r="M15" s="68">
        <v>2</v>
      </c>
      <c r="N15" s="68">
        <v>0</v>
      </c>
      <c r="O15" s="68">
        <v>0</v>
      </c>
      <c r="P15" s="68">
        <v>2</v>
      </c>
      <c r="Q15" s="68">
        <v>0</v>
      </c>
      <c r="R15" s="68">
        <v>1</v>
      </c>
      <c r="S15" s="68">
        <v>1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1</v>
      </c>
      <c r="AA15" s="68">
        <v>0</v>
      </c>
      <c r="AB15" s="68">
        <v>0</v>
      </c>
      <c r="AC15" s="68">
        <v>6</v>
      </c>
      <c r="AD15" s="68">
        <v>5</v>
      </c>
      <c r="AE15" s="68">
        <v>0</v>
      </c>
      <c r="AF15" s="68">
        <v>2</v>
      </c>
      <c r="AG15" s="68">
        <v>5</v>
      </c>
      <c r="AH15" s="68">
        <v>1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5">
        <f t="shared" si="0"/>
        <v>29</v>
      </c>
      <c r="AT15" s="34"/>
      <c r="AU15" s="34"/>
      <c r="AV15" s="26" t="s">
        <v>71</v>
      </c>
    </row>
    <row r="16" spans="1:48" ht="15.75" customHeight="1">
      <c r="A16" s="8" t="s">
        <v>220</v>
      </c>
      <c r="B16" s="72">
        <v>7</v>
      </c>
      <c r="C16" s="62" t="s">
        <v>70</v>
      </c>
      <c r="D16" s="63" t="s">
        <v>54</v>
      </c>
      <c r="E16" s="76" t="s">
        <v>47</v>
      </c>
      <c r="F16" s="25">
        <v>38391</v>
      </c>
      <c r="G16" s="28" t="s">
        <v>81</v>
      </c>
      <c r="H16" s="6">
        <v>2</v>
      </c>
      <c r="I16" s="6">
        <v>0</v>
      </c>
      <c r="J16" s="6">
        <v>1</v>
      </c>
      <c r="K16" s="6">
        <v>0</v>
      </c>
      <c r="L16" s="6">
        <v>0</v>
      </c>
      <c r="M16" s="6">
        <v>1</v>
      </c>
      <c r="N16" s="6">
        <v>0</v>
      </c>
      <c r="O16" s="6">
        <v>0</v>
      </c>
      <c r="P16" s="6">
        <v>2</v>
      </c>
      <c r="Q16" s="6">
        <v>0</v>
      </c>
      <c r="R16" s="6">
        <v>1</v>
      </c>
      <c r="S16" s="6">
        <v>3</v>
      </c>
      <c r="T16" s="6">
        <v>0</v>
      </c>
      <c r="U16" s="6">
        <v>0</v>
      </c>
      <c r="V16" s="6">
        <v>3</v>
      </c>
      <c r="W16" s="6">
        <v>0</v>
      </c>
      <c r="X16" s="6">
        <v>0</v>
      </c>
      <c r="Y16" s="6">
        <v>0</v>
      </c>
      <c r="Z16" s="6">
        <v>3</v>
      </c>
      <c r="AA16" s="6">
        <v>0</v>
      </c>
      <c r="AB16" s="6">
        <v>0</v>
      </c>
      <c r="AC16" s="6">
        <v>3</v>
      </c>
      <c r="AD16" s="6">
        <v>3</v>
      </c>
      <c r="AE16" s="6">
        <v>0</v>
      </c>
      <c r="AF16" s="6">
        <v>2</v>
      </c>
      <c r="AG16" s="6">
        <v>3</v>
      </c>
      <c r="AH16" s="6">
        <v>1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35">
        <f t="shared" si="0"/>
        <v>28</v>
      </c>
      <c r="AT16" s="13"/>
      <c r="AU16" s="6"/>
      <c r="AV16" s="26" t="s">
        <v>71</v>
      </c>
    </row>
    <row r="17" spans="1:48" ht="15.75" customHeight="1">
      <c r="A17" s="8" t="s">
        <v>215</v>
      </c>
      <c r="B17" s="72">
        <v>8</v>
      </c>
      <c r="C17" s="43" t="s">
        <v>110</v>
      </c>
      <c r="D17" s="43" t="s">
        <v>17</v>
      </c>
      <c r="E17" s="44" t="s">
        <v>111</v>
      </c>
      <c r="F17" s="46">
        <v>38468</v>
      </c>
      <c r="G17" s="42" t="s">
        <v>82</v>
      </c>
      <c r="H17" s="19">
        <v>0</v>
      </c>
      <c r="I17" s="19">
        <v>0</v>
      </c>
      <c r="J17" s="19">
        <v>0</v>
      </c>
      <c r="K17" s="19">
        <v>0</v>
      </c>
      <c r="L17" s="19">
        <v>2</v>
      </c>
      <c r="M17" s="19">
        <v>0</v>
      </c>
      <c r="N17" s="19">
        <v>0</v>
      </c>
      <c r="O17" s="19">
        <v>0</v>
      </c>
      <c r="P17" s="19">
        <v>2</v>
      </c>
      <c r="Q17" s="19">
        <v>1</v>
      </c>
      <c r="R17" s="19">
        <v>0</v>
      </c>
      <c r="S17" s="19">
        <v>2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3</v>
      </c>
      <c r="AA17" s="19">
        <v>1</v>
      </c>
      <c r="AB17" s="19">
        <v>0</v>
      </c>
      <c r="AC17" s="19">
        <v>0</v>
      </c>
      <c r="AD17" s="19">
        <v>4</v>
      </c>
      <c r="AE17" s="19">
        <v>5</v>
      </c>
      <c r="AF17" s="19">
        <v>2</v>
      </c>
      <c r="AG17" s="19">
        <v>5</v>
      </c>
      <c r="AH17" s="19">
        <v>0</v>
      </c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35">
        <f t="shared" si="0"/>
        <v>27</v>
      </c>
      <c r="AT17" s="20"/>
      <c r="AU17" s="19"/>
      <c r="AV17" s="40" t="s">
        <v>92</v>
      </c>
    </row>
    <row r="18" spans="1:48" ht="15.75" customHeight="1">
      <c r="A18" s="8" t="s">
        <v>213</v>
      </c>
      <c r="B18" s="72">
        <v>9</v>
      </c>
      <c r="C18" s="40" t="s">
        <v>130</v>
      </c>
      <c r="D18" s="40" t="s">
        <v>17</v>
      </c>
      <c r="E18" s="40" t="s">
        <v>30</v>
      </c>
      <c r="F18" s="41">
        <v>38516</v>
      </c>
      <c r="G18" s="42" t="s">
        <v>82</v>
      </c>
      <c r="H18" s="6">
        <v>0</v>
      </c>
      <c r="I18" s="6">
        <v>2</v>
      </c>
      <c r="J18" s="6">
        <v>1</v>
      </c>
      <c r="K18" s="6">
        <v>1</v>
      </c>
      <c r="L18" s="6">
        <v>1</v>
      </c>
      <c r="M18" s="6">
        <v>1</v>
      </c>
      <c r="N18" s="6">
        <v>0</v>
      </c>
      <c r="O18" s="6">
        <v>0</v>
      </c>
      <c r="P18" s="6">
        <v>1</v>
      </c>
      <c r="Q18" s="6">
        <v>1</v>
      </c>
      <c r="R18" s="6">
        <v>0</v>
      </c>
      <c r="S18" s="6">
        <v>3</v>
      </c>
      <c r="T18" s="6">
        <v>0</v>
      </c>
      <c r="U18" s="6">
        <v>0</v>
      </c>
      <c r="V18" s="6">
        <v>0</v>
      </c>
      <c r="W18" s="6">
        <v>1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4</v>
      </c>
      <c r="AE18" s="6">
        <v>3</v>
      </c>
      <c r="AF18" s="6">
        <v>2</v>
      </c>
      <c r="AG18" s="6">
        <v>3</v>
      </c>
      <c r="AH18" s="6">
        <v>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35">
        <f t="shared" si="0"/>
        <v>25</v>
      </c>
      <c r="AT18" s="13"/>
      <c r="AU18" s="6"/>
      <c r="AV18" s="40" t="s">
        <v>92</v>
      </c>
    </row>
    <row r="19" spans="1:48" ht="15.75" customHeight="1">
      <c r="A19" s="8" t="s">
        <v>219</v>
      </c>
      <c r="B19" s="72">
        <v>10</v>
      </c>
      <c r="C19" s="40" t="s">
        <v>132</v>
      </c>
      <c r="D19" s="40" t="s">
        <v>80</v>
      </c>
      <c r="E19" s="40" t="s">
        <v>133</v>
      </c>
      <c r="F19" s="41">
        <v>38626</v>
      </c>
      <c r="G19" s="42" t="s">
        <v>82</v>
      </c>
      <c r="H19" s="19">
        <v>0</v>
      </c>
      <c r="I19" s="19">
        <v>2</v>
      </c>
      <c r="J19" s="19">
        <v>0</v>
      </c>
      <c r="K19" s="19">
        <v>1</v>
      </c>
      <c r="L19" s="19">
        <v>1</v>
      </c>
      <c r="M19" s="19">
        <v>1</v>
      </c>
      <c r="N19" s="19">
        <v>0</v>
      </c>
      <c r="O19" s="19">
        <v>0</v>
      </c>
      <c r="P19" s="19">
        <v>2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2</v>
      </c>
      <c r="AB19" s="19">
        <v>0</v>
      </c>
      <c r="AC19" s="19">
        <v>3</v>
      </c>
      <c r="AD19" s="19">
        <v>5</v>
      </c>
      <c r="AE19" s="19">
        <v>0</v>
      </c>
      <c r="AF19" s="19">
        <v>2</v>
      </c>
      <c r="AG19" s="19">
        <v>5</v>
      </c>
      <c r="AH19" s="19">
        <v>1</v>
      </c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35">
        <f t="shared" si="0"/>
        <v>25</v>
      </c>
      <c r="AT19" s="20"/>
      <c r="AU19" s="19"/>
      <c r="AV19" s="40" t="s">
        <v>92</v>
      </c>
    </row>
    <row r="20" spans="1:48" ht="15.75" customHeight="1">
      <c r="A20" s="8" t="s">
        <v>210</v>
      </c>
      <c r="B20" s="72">
        <v>11</v>
      </c>
      <c r="C20" s="26" t="s">
        <v>88</v>
      </c>
      <c r="D20" s="26" t="s">
        <v>17</v>
      </c>
      <c r="E20" s="26" t="s">
        <v>34</v>
      </c>
      <c r="F20" s="24">
        <v>38568</v>
      </c>
      <c r="G20" s="27" t="s">
        <v>15</v>
      </c>
      <c r="H20" s="6">
        <v>2</v>
      </c>
      <c r="I20" s="6">
        <v>2</v>
      </c>
      <c r="J20" s="6">
        <v>0</v>
      </c>
      <c r="K20" s="6">
        <v>0</v>
      </c>
      <c r="L20" s="6">
        <v>1</v>
      </c>
      <c r="M20" s="6">
        <v>1</v>
      </c>
      <c r="N20" s="6">
        <v>0</v>
      </c>
      <c r="O20" s="6">
        <v>0</v>
      </c>
      <c r="P20" s="6">
        <v>0</v>
      </c>
      <c r="Q20" s="6">
        <v>1</v>
      </c>
      <c r="R20" s="6">
        <v>0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3</v>
      </c>
      <c r="AD20" s="6">
        <v>0</v>
      </c>
      <c r="AE20" s="6">
        <v>5</v>
      </c>
      <c r="AF20" s="6">
        <v>2</v>
      </c>
      <c r="AG20" s="6">
        <v>4</v>
      </c>
      <c r="AH20" s="6">
        <v>2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35">
        <f t="shared" si="0"/>
        <v>24</v>
      </c>
      <c r="AT20" s="13"/>
      <c r="AU20" s="6"/>
      <c r="AV20" s="26" t="s">
        <v>16</v>
      </c>
    </row>
    <row r="21" spans="1:48" ht="15.75" customHeight="1">
      <c r="A21" s="8" t="s">
        <v>211</v>
      </c>
      <c r="B21" s="72">
        <v>12</v>
      </c>
      <c r="C21" s="26" t="s">
        <v>89</v>
      </c>
      <c r="D21" s="26" t="s">
        <v>90</v>
      </c>
      <c r="E21" s="26" t="s">
        <v>48</v>
      </c>
      <c r="F21" s="24">
        <v>38589</v>
      </c>
      <c r="G21" s="27" t="s">
        <v>15</v>
      </c>
      <c r="H21" s="6">
        <v>0</v>
      </c>
      <c r="I21" s="6">
        <v>2</v>
      </c>
      <c r="J21" s="6">
        <v>0</v>
      </c>
      <c r="K21" s="6">
        <v>0</v>
      </c>
      <c r="L21" s="6">
        <v>2</v>
      </c>
      <c r="M21" s="6">
        <v>0</v>
      </c>
      <c r="N21" s="6">
        <v>0</v>
      </c>
      <c r="O21" s="6">
        <v>0</v>
      </c>
      <c r="P21" s="6">
        <v>0</v>
      </c>
      <c r="Q21" s="6">
        <v>1</v>
      </c>
      <c r="R21" s="6">
        <v>1</v>
      </c>
      <c r="S21" s="6">
        <v>1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4</v>
      </c>
      <c r="AE21" s="6">
        <v>0</v>
      </c>
      <c r="AF21" s="6">
        <v>2</v>
      </c>
      <c r="AG21" s="6">
        <v>3</v>
      </c>
      <c r="AH21" s="6">
        <v>1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35">
        <f t="shared" si="0"/>
        <v>17</v>
      </c>
      <c r="AT21" s="13"/>
      <c r="AU21" s="6"/>
      <c r="AV21" s="26" t="s">
        <v>16</v>
      </c>
    </row>
    <row r="22" spans="1:48" ht="15.75" customHeight="1">
      <c r="A22" s="34"/>
      <c r="B22" s="34"/>
      <c r="C22" s="34"/>
      <c r="D22" s="34"/>
      <c r="E22" s="34"/>
      <c r="F22" s="34"/>
      <c r="G22" s="34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4"/>
      <c r="AT22" s="34"/>
      <c r="AU22" s="34"/>
      <c r="AV22" s="34"/>
    </row>
    <row r="23" spans="1:48" ht="15.75" customHeight="1">
      <c r="A23" s="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13"/>
      <c r="AU23" s="6"/>
      <c r="AV23" s="6"/>
    </row>
    <row r="24" spans="1:48" ht="15.75">
      <c r="A24" s="9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13"/>
      <c r="AU24" s="6"/>
      <c r="AV24" s="6"/>
    </row>
    <row r="26" spans="5:36" ht="15.75">
      <c r="E26" s="29" t="s">
        <v>3</v>
      </c>
      <c r="G26" s="30" t="s">
        <v>83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0"/>
      <c r="AJ26" s="10"/>
    </row>
    <row r="27" spans="5:36" ht="15.75">
      <c r="E27" s="29"/>
      <c r="G27" s="30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0"/>
      <c r="AJ27" s="10"/>
    </row>
    <row r="28" spans="5:36" ht="15.75">
      <c r="E28" s="29" t="s">
        <v>4</v>
      </c>
      <c r="G28" s="30" t="s">
        <v>238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0"/>
      <c r="AJ28" s="10"/>
    </row>
    <row r="29" spans="5:36" ht="15.75">
      <c r="E29" s="30"/>
      <c r="G29" s="30" t="s">
        <v>84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0"/>
      <c r="AJ29" s="10"/>
    </row>
    <row r="30" spans="5:36" ht="15.75">
      <c r="E30" s="31"/>
      <c r="G30" s="30" t="s">
        <v>85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0"/>
      <c r="AJ30" s="10"/>
    </row>
    <row r="31" spans="5:36" ht="15.75">
      <c r="E31" s="31"/>
      <c r="G31" s="30" t="s">
        <v>167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0"/>
      <c r="AJ31" s="10"/>
    </row>
    <row r="32" spans="5:36" ht="15.75">
      <c r="E32" s="32"/>
      <c r="G32" s="30" t="s">
        <v>86</v>
      </c>
      <c r="H32" s="12"/>
      <c r="I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5:36" ht="15.75">
      <c r="E33" s="32"/>
      <c r="G33" s="30" t="s">
        <v>87</v>
      </c>
      <c r="H33" s="12"/>
      <c r="I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5:36" ht="15.75">
      <c r="E34" s="32"/>
      <c r="G34" s="30"/>
      <c r="H34" s="12"/>
      <c r="I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5:11" ht="15">
      <c r="E35" s="11"/>
      <c r="F35" s="12"/>
      <c r="G35" s="12"/>
      <c r="H35" s="12"/>
      <c r="I35" s="12"/>
      <c r="J35" s="10"/>
      <c r="K35" s="10"/>
    </row>
    <row r="36" spans="5:11" ht="15">
      <c r="E36" s="11"/>
      <c r="F36" s="12"/>
      <c r="G36" s="12"/>
      <c r="H36" s="12"/>
      <c r="I36" s="12"/>
      <c r="J36" s="10"/>
      <c r="K36" s="10"/>
    </row>
    <row r="37" spans="5:11" ht="15">
      <c r="E37" s="11"/>
      <c r="F37" s="12"/>
      <c r="G37" s="12"/>
      <c r="H37" s="12"/>
      <c r="I37" s="12"/>
      <c r="J37" s="10"/>
      <c r="K37" s="10"/>
    </row>
    <row r="38" spans="5:11" ht="15">
      <c r="E38" s="11"/>
      <c r="F38" s="12"/>
      <c r="G38" s="12"/>
      <c r="H38" s="12"/>
      <c r="I38" s="12"/>
      <c r="J38" s="10"/>
      <c r="K38" s="10"/>
    </row>
    <row r="39" spans="5:11" ht="15">
      <c r="E39" s="11"/>
      <c r="F39" s="12"/>
      <c r="G39" s="12"/>
      <c r="H39" s="12"/>
      <c r="I39" s="12"/>
      <c r="J39" s="10"/>
      <c r="K39" s="10"/>
    </row>
    <row r="40" spans="5:11" ht="15">
      <c r="E40" s="11"/>
      <c r="F40" s="12"/>
      <c r="G40" s="12"/>
      <c r="H40" s="12"/>
      <c r="I40" s="12"/>
      <c r="J40" s="10"/>
      <c r="K40" s="10"/>
    </row>
    <row r="41" spans="5:11" ht="15">
      <c r="E41" s="11"/>
      <c r="F41" s="12"/>
      <c r="G41" s="12"/>
      <c r="H41" s="12"/>
      <c r="I41" s="11"/>
      <c r="J41" s="10"/>
      <c r="K41" s="10"/>
    </row>
    <row r="42" spans="5:11" ht="12.75">
      <c r="E42" s="10"/>
      <c r="F42" s="10"/>
      <c r="G42" s="10"/>
      <c r="H42" s="10"/>
      <c r="I42" s="10"/>
      <c r="J42" s="10"/>
      <c r="K42" s="10"/>
    </row>
    <row r="43" spans="5:11" ht="12.75">
      <c r="E43" s="10"/>
      <c r="F43" s="10"/>
      <c r="G43" s="10"/>
      <c r="H43" s="10"/>
      <c r="I43" s="10"/>
      <c r="J43" s="10"/>
      <c r="K43" s="10"/>
    </row>
    <row r="44" spans="5:11" ht="12.75">
      <c r="E44" s="10"/>
      <c r="F44" s="10"/>
      <c r="G44" s="10"/>
      <c r="H44" s="10"/>
      <c r="I44" s="10"/>
      <c r="J44" s="10"/>
      <c r="K44" s="10"/>
    </row>
    <row r="45" spans="5:11" ht="12.75">
      <c r="E45" s="10"/>
      <c r="F45" s="10"/>
      <c r="G45" s="10"/>
      <c r="H45" s="10"/>
      <c r="I45" s="10"/>
      <c r="J45" s="10"/>
      <c r="K45" s="10"/>
    </row>
    <row r="46" spans="5:11" ht="12.75">
      <c r="E46" s="10"/>
      <c r="F46" s="10"/>
      <c r="G46" s="10"/>
      <c r="H46" s="10"/>
      <c r="I46" s="10"/>
      <c r="J46" s="10"/>
      <c r="K46" s="10"/>
    </row>
    <row r="47" spans="5:11" ht="12.75">
      <c r="E47" s="10"/>
      <c r="F47" s="10"/>
      <c r="G47" s="10"/>
      <c r="H47" s="10"/>
      <c r="I47" s="10"/>
      <c r="J47" s="10"/>
      <c r="K47" s="10"/>
    </row>
    <row r="48" spans="5:11" ht="12.75">
      <c r="E48" s="10"/>
      <c r="F48" s="10"/>
      <c r="G48" s="10"/>
      <c r="H48" s="10"/>
      <c r="I48" s="10"/>
      <c r="J48" s="10"/>
      <c r="K48" s="10"/>
    </row>
    <row r="49" spans="5:11" ht="12.75">
      <c r="E49" s="10"/>
      <c r="F49" s="10"/>
      <c r="G49" s="10"/>
      <c r="H49" s="10"/>
      <c r="I49" s="10"/>
      <c r="J49" s="10"/>
      <c r="K49" s="10"/>
    </row>
    <row r="50" spans="5:11" ht="12.75">
      <c r="E50" s="10"/>
      <c r="F50" s="10"/>
      <c r="G50" s="10"/>
      <c r="H50" s="10"/>
      <c r="I50" s="10"/>
      <c r="J50" s="10"/>
      <c r="K50" s="10"/>
    </row>
    <row r="51" spans="5:11" ht="12.75">
      <c r="E51" s="10"/>
      <c r="F51" s="10"/>
      <c r="G51" s="10"/>
      <c r="H51" s="10"/>
      <c r="I51" s="10"/>
      <c r="J51" s="10"/>
      <c r="K51" s="10"/>
    </row>
    <row r="52" spans="5:11" ht="12.75">
      <c r="E52" s="10"/>
      <c r="F52" s="10"/>
      <c r="G52" s="10"/>
      <c r="H52" s="10"/>
      <c r="I52" s="10"/>
      <c r="J52" s="10"/>
      <c r="K52" s="10"/>
    </row>
    <row r="53" spans="5:11" ht="12.75">
      <c r="E53" s="10"/>
      <c r="F53" s="10"/>
      <c r="G53" s="10"/>
      <c r="H53" s="10"/>
      <c r="I53" s="10"/>
      <c r="J53" s="10"/>
      <c r="K53" s="10"/>
    </row>
    <row r="54" spans="5:11" ht="12.75">
      <c r="E54" s="10"/>
      <c r="F54" s="10"/>
      <c r="G54" s="10"/>
      <c r="H54" s="10"/>
      <c r="I54" s="10"/>
      <c r="J54" s="10"/>
      <c r="K54" s="10"/>
    </row>
  </sheetData>
  <sheetProtection/>
  <mergeCells count="14">
    <mergeCell ref="AU5:AU9"/>
    <mergeCell ref="AV5:AV9"/>
    <mergeCell ref="H7:AR8"/>
    <mergeCell ref="AT5:AT9"/>
    <mergeCell ref="A3:AU3"/>
    <mergeCell ref="A5:A9"/>
    <mergeCell ref="B5:B9"/>
    <mergeCell ref="C5:C9"/>
    <mergeCell ref="D5:D9"/>
    <mergeCell ref="E5:E9"/>
    <mergeCell ref="F5:F9"/>
    <mergeCell ref="G5:G9"/>
    <mergeCell ref="H5:AR6"/>
    <mergeCell ref="AS5:AS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Завуч 4</cp:lastModifiedBy>
  <cp:lastPrinted>2022-11-26T08:44:07Z</cp:lastPrinted>
  <dcterms:created xsi:type="dcterms:W3CDTF">2010-11-15T09:48:18Z</dcterms:created>
  <dcterms:modified xsi:type="dcterms:W3CDTF">2022-11-26T09:01:35Z</dcterms:modified>
  <cp:category/>
  <cp:version/>
  <cp:contentType/>
  <cp:contentStatus/>
</cp:coreProperties>
</file>